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5" windowWidth="11340" windowHeight="6690" tabRatio="618" activeTab="10"/>
  </bookViews>
  <sheets>
    <sheet name="DM" sheetId="1" r:id="rId1"/>
    <sheet name="CS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X" sheetId="9" r:id="rId9"/>
    <sheet name="generale" sheetId="10" r:id="rId10"/>
    <sheet name="modificato" sheetId="11" r:id="rId11"/>
  </sheets>
  <definedNames/>
  <calcPr fullCalcOnLoad="1"/>
</workbook>
</file>

<file path=xl/sharedStrings.xml><?xml version="1.0" encoding="utf-8"?>
<sst xmlns="http://schemas.openxmlformats.org/spreadsheetml/2006/main" count="1104" uniqueCount="289">
  <si>
    <t>nome via</t>
  </si>
  <si>
    <t>lungh metri</t>
  </si>
  <si>
    <t>tipo spazzam</t>
  </si>
  <si>
    <t>Via V. Emanuele</t>
  </si>
  <si>
    <t>Via Roma</t>
  </si>
  <si>
    <t>Vicolo Mungis</t>
  </si>
  <si>
    <t>Piazza Umberto I°</t>
  </si>
  <si>
    <t>Via C. Battisti</t>
  </si>
  <si>
    <t>Via Papa Giovanni XXIII°</t>
  </si>
  <si>
    <t>Via S. Rocco (via Roma - piazza Vitt.)</t>
  </si>
  <si>
    <t>Via Martini (via Roma - via Bixio)</t>
  </si>
  <si>
    <t>Via Cavour (via Roma - via Mulini)</t>
  </si>
  <si>
    <t>Vicolo degli Orti</t>
  </si>
  <si>
    <t>A</t>
  </si>
  <si>
    <t>Via A. Nota</t>
  </si>
  <si>
    <t>Via Piave</t>
  </si>
  <si>
    <t>Via U. Rattazzi</t>
  </si>
  <si>
    <t>Via Riesi</t>
  </si>
  <si>
    <t>Via N. Sauro (Via Molini/Cimitero Comunale)</t>
  </si>
  <si>
    <t>Via Trieste</t>
  </si>
  <si>
    <t>Via G. Verdi</t>
  </si>
  <si>
    <t>Via Del Borgo</t>
  </si>
  <si>
    <t>Piazza del Borgo</t>
  </si>
  <si>
    <t>Via A. Diaz</t>
  </si>
  <si>
    <t>Via G. Di Vittorio</t>
  </si>
  <si>
    <t>Via F. Filzi (Via Castellazzo/Via Trieste)</t>
  </si>
  <si>
    <t>Piazza Vittorio Veneto</t>
  </si>
  <si>
    <t>Via Giolitti</t>
  </si>
  <si>
    <t>Via Castellazzo</t>
  </si>
  <si>
    <t>Via N. Bixio</t>
  </si>
  <si>
    <t>Vicolo Moris</t>
  </si>
  <si>
    <t>Via Gay di Quarti</t>
  </si>
  <si>
    <t>Via V. Alfieri (Via N. Bixio/Via A. De Gasperi)</t>
  </si>
  <si>
    <t>Via Cittadella</t>
  </si>
  <si>
    <t>Via Cottolengo</t>
  </si>
  <si>
    <t>Via D. Alighieri</t>
  </si>
  <si>
    <t>B</t>
  </si>
  <si>
    <t>Via S. Allende</t>
  </si>
  <si>
    <t>Via G. Amendola</t>
  </si>
  <si>
    <t>Via Aschianghi</t>
  </si>
  <si>
    <t>Via I. Calvino</t>
  </si>
  <si>
    <t>Via Cavour (Via D.Di Nanni/Via N.Bixio)</t>
  </si>
  <si>
    <t>Piazza A. Dalla Chiesa</t>
  </si>
  <si>
    <t>Via L. Da Vinci</t>
  </si>
  <si>
    <t>Via M. D'Azeglio</t>
  </si>
  <si>
    <t>Piazza E. De Amicis</t>
  </si>
  <si>
    <t>Via A. De Gasperi</t>
  </si>
  <si>
    <t>Via Neghelli</t>
  </si>
  <si>
    <t>Strada Piossasco</t>
  </si>
  <si>
    <t>Strada Rivalta</t>
  </si>
  <si>
    <t>Via Rosselli</t>
  </si>
  <si>
    <t>Via Tevere</t>
  </si>
  <si>
    <t>Via Trento</t>
  </si>
  <si>
    <t>Via D. Di Nanni</t>
  </si>
  <si>
    <t>Via dei Fraschei</t>
  </si>
  <si>
    <t>Via Frejus</t>
  </si>
  <si>
    <t>Via Gioberti</t>
  </si>
  <si>
    <t>Piazza R. Lombardi</t>
  </si>
  <si>
    <t>Via Malosnà</t>
  </si>
  <si>
    <t>Largo Maranetto</t>
  </si>
  <si>
    <t>Via G. Marconi</t>
  </si>
  <si>
    <t>Via F. Martini (Via N.Bixio/Via A. De Gasperi)</t>
  </si>
  <si>
    <t>Piazza Martiri della Libertà</t>
  </si>
  <si>
    <t>Via Molini (Via N.Sauro/Strada Gerbido)</t>
  </si>
  <si>
    <t>Via S.Rocco (p.zza Vittorio - str. Stup.)</t>
  </si>
  <si>
    <t>Via 3^ Reggimento Alpini</t>
  </si>
  <si>
    <t>Via Adda</t>
  </si>
  <si>
    <t>C</t>
  </si>
  <si>
    <t>Via Adige</t>
  </si>
  <si>
    <t>Via Arno</t>
  </si>
  <si>
    <t>Via F.lli Bandiera</t>
  </si>
  <si>
    <t>Via V. Bellini</t>
  </si>
  <si>
    <t>Via D. Berti</t>
  </si>
  <si>
    <t>Via S. Giovanni Bosco</t>
  </si>
  <si>
    <t>Via Brofferio</t>
  </si>
  <si>
    <t>Via B. Buozzi</t>
  </si>
  <si>
    <t>Viale Calabria</t>
  </si>
  <si>
    <t>Via G. Carducci</t>
  </si>
  <si>
    <t>Via Cernaia</t>
  </si>
  <si>
    <t>Via F. Coppi</t>
  </si>
  <si>
    <t>Via M. Coppino</t>
  </si>
  <si>
    <t>Via B. Croce</t>
  </si>
  <si>
    <t>Via P. Nenni</t>
  </si>
  <si>
    <t>Via G. Parini</t>
  </si>
  <si>
    <t>Via G. Pascoli</t>
  </si>
  <si>
    <t>Via A. Pastore</t>
  </si>
  <si>
    <t>Strada Pendina</t>
  </si>
  <si>
    <t>Via Po</t>
  </si>
  <si>
    <t>Via G. Puccini</t>
  </si>
  <si>
    <t>Via Puglia</t>
  </si>
  <si>
    <t>Via IV Novembre</t>
  </si>
  <si>
    <t>Via Reno</t>
  </si>
  <si>
    <t>Via Sangro</t>
  </si>
  <si>
    <t>Via S. Santarosa</t>
  </si>
  <si>
    <t>Via Q. Sella</t>
  </si>
  <si>
    <t>Via Sicilia</t>
  </si>
  <si>
    <t>Via Simeto</t>
  </si>
  <si>
    <t>Strada Stupinigi</t>
  </si>
  <si>
    <t>Strada Torino</t>
  </si>
  <si>
    <t>Viale Toscana</t>
  </si>
  <si>
    <t>Viale Umbria</t>
  </si>
  <si>
    <t>Via XXV Aprile</t>
  </si>
  <si>
    <t>Viale Veneto</t>
  </si>
  <si>
    <t>Via Volturno</t>
  </si>
  <si>
    <t>Via G. Ferraris</t>
  </si>
  <si>
    <t>Via Fontanesi</t>
  </si>
  <si>
    <t>Via D. Galimberti</t>
  </si>
  <si>
    <t>Via R. Gandhj</t>
  </si>
  <si>
    <t>Via G. Garibaldi</t>
  </si>
  <si>
    <t>Via Genova</t>
  </si>
  <si>
    <t>Via G. Giacosa</t>
  </si>
  <si>
    <t>Via G. Giusti</t>
  </si>
  <si>
    <t>Via P. Gobetti</t>
  </si>
  <si>
    <t>Via G. Gozzano (piazzale SISPORT)</t>
  </si>
  <si>
    <t>Via A. Gramsci</t>
  </si>
  <si>
    <t>Via Italia</t>
  </si>
  <si>
    <t>Via F. Juvarra</t>
  </si>
  <si>
    <t>Via A. Lamarmora</t>
  </si>
  <si>
    <t>Via Pio La Torre</t>
  </si>
  <si>
    <t>Via Lazio</t>
  </si>
  <si>
    <t>Viale Liguria</t>
  </si>
  <si>
    <t>Via A. Manzoni</t>
  </si>
  <si>
    <t>Via G. Matteotti</t>
  </si>
  <si>
    <t>Via G. Mazzini</t>
  </si>
  <si>
    <t>Via Milano</t>
  </si>
  <si>
    <t>Via Montegrappa</t>
  </si>
  <si>
    <t>Via Montenero</t>
  </si>
  <si>
    <t>Via V. Monti</t>
  </si>
  <si>
    <t>Strada Borgaretto</t>
  </si>
  <si>
    <t>Strada del Brando</t>
  </si>
  <si>
    <t>Via Circonvallazione Interna</t>
  </si>
  <si>
    <t>Via C. Colombo</t>
  </si>
  <si>
    <t>Via L. Moreni</t>
  </si>
  <si>
    <t>Via I° Maggio</t>
  </si>
  <si>
    <t>Via S. Luigi</t>
  </si>
  <si>
    <t>Via Tetti Valfrè</t>
  </si>
  <si>
    <t>Via del Bottone</t>
  </si>
  <si>
    <t>Via Don Ettore Gaja</t>
  </si>
  <si>
    <t>Strada Candiolo</t>
  </si>
  <si>
    <t>X</t>
  </si>
  <si>
    <t>Strada Antica di None</t>
  </si>
  <si>
    <t>Strada Vecchia di Pinerolo</t>
  </si>
  <si>
    <t>Strada Ravetto</t>
  </si>
  <si>
    <t>Strada Turinetti</t>
  </si>
  <si>
    <t/>
  </si>
  <si>
    <t>Str. Beinasco Moncalieri</t>
  </si>
  <si>
    <t>Via Della Casa Comunale</t>
  </si>
  <si>
    <t>Str. Grugliasco Rivalta</t>
  </si>
  <si>
    <t>Via Merlino</t>
  </si>
  <si>
    <t>Via Pisa</t>
  </si>
  <si>
    <t>Via Raffaello</t>
  </si>
  <si>
    <t>Piazzetta Filatoi</t>
  </si>
  <si>
    <t>Via Rivoli (Piazza Umberto I - via Piave)</t>
  </si>
  <si>
    <t>Via F. Filzi (Via V. Emanuele - Via Castellazzo)</t>
  </si>
  <si>
    <t>Strada Volvera + parcheggio di fronte scuole</t>
  </si>
  <si>
    <t>Via L. Einaudi + parcheggio</t>
  </si>
  <si>
    <t>Ospedale S. Luigi (compresa la scalinata)</t>
  </si>
  <si>
    <t>Via Della Bassa (Via Volvera - Via Allende)</t>
  </si>
  <si>
    <t>Via Della Bassa (tra via Allende e via Genova)</t>
  </si>
  <si>
    <t>Str. Gerbido (via Mulini - via Mazzini)</t>
  </si>
  <si>
    <t>Str. Gerbido (via Mazzini - via N. Sauro)</t>
  </si>
  <si>
    <t>D</t>
  </si>
  <si>
    <t>Via C. Battisti (da via Papa Giovanni alla piazza Umberto I)</t>
  </si>
  <si>
    <t>Viale Regina Margherita (da piazza Umberto I fino a  pasticceria Jolly)</t>
  </si>
  <si>
    <t>Via Alfieri (da Via Roma a Via N. Bixio)</t>
  </si>
  <si>
    <t>Piazza Monumento ai Caduti (via Diaz)</t>
  </si>
  <si>
    <t xml:space="preserve">CS </t>
  </si>
  <si>
    <t>Via Cavour (da Via N. Bixio a Via Roma)</t>
  </si>
  <si>
    <t>Via Molini (da Via N. Sauro a Via Cavour)</t>
  </si>
  <si>
    <t>Viale R. Margherita (da Via Gay a Via Ascianghi)</t>
  </si>
  <si>
    <t>Via N. Sauro (da Piazza Umberto I° a Via Molini)</t>
  </si>
  <si>
    <t>Viale Rimembranza (da Via V.Emanuele a Via Ascianghi)</t>
  </si>
  <si>
    <t>Spazzamento misto - frequenza: 1/15</t>
  </si>
  <si>
    <t>Via Rivoli (da Via Piave a Via Neghelli)</t>
  </si>
  <si>
    <t>Spazzamento misto - frequenza: 1/30</t>
  </si>
  <si>
    <t>Spazzamento manuale - frequenza: 1/30</t>
  </si>
  <si>
    <t>E</t>
  </si>
  <si>
    <t>F</t>
  </si>
  <si>
    <t>Spazzamento manuale: 1 ogni 3 mesi</t>
  </si>
  <si>
    <t xml:space="preserve">DM </t>
  </si>
  <si>
    <t>Strada Cà Bianca</t>
  </si>
  <si>
    <t>Via Ferrara</t>
  </si>
  <si>
    <t>Spazzamento manuale - frequenza: 2/7 la 1° settimana e 1/7 la 2° settimana (in aggiunta al</t>
  </si>
  <si>
    <t>misto).</t>
  </si>
  <si>
    <t>Spazzamento manuale - frequenza: 1/7 (domenicale)</t>
  </si>
  <si>
    <t>Spazzamento misto - frequenza: 1 ogni 3 mesi</t>
  </si>
  <si>
    <t>Spazzamento manuale - frequenza: 1 ogni 30 giorni</t>
  </si>
  <si>
    <t xml:space="preserve">Parcheggio campo sportivo via Marconi </t>
  </si>
  <si>
    <t>vie non inserite nello spazzamento</t>
  </si>
  <si>
    <t>Totale</t>
  </si>
  <si>
    <t xml:space="preserve">Viale Regina Margherita (piazza Umberto I - Pasticceria Jerry) </t>
  </si>
  <si>
    <t>B1</t>
  </si>
  <si>
    <t>B2</t>
  </si>
  <si>
    <t>B3</t>
  </si>
  <si>
    <t>B4</t>
  </si>
  <si>
    <t>B5</t>
  </si>
  <si>
    <t>B6</t>
  </si>
  <si>
    <t>C5</t>
  </si>
  <si>
    <t>A1 + B1</t>
  </si>
  <si>
    <t>A2 + B2</t>
  </si>
  <si>
    <t>Via Mulini (da Via N. Sauro a Via Cavour)</t>
  </si>
  <si>
    <t>A3 + B3</t>
  </si>
  <si>
    <t>A5 + B5</t>
  </si>
  <si>
    <t>Via Ascianghi</t>
  </si>
  <si>
    <t>C1 + D1</t>
  </si>
  <si>
    <t>C2 +D2</t>
  </si>
  <si>
    <t>C3 + D3</t>
  </si>
  <si>
    <t>C4 + D4</t>
  </si>
  <si>
    <t>C5 + D5</t>
  </si>
  <si>
    <t>C6 + D6</t>
  </si>
  <si>
    <t>CS1</t>
  </si>
  <si>
    <t>TOTALE</t>
  </si>
  <si>
    <t>*</t>
  </si>
  <si>
    <t>Viale Regina Margherita (da piazza Umberto I fino a  via G. di Quarti)</t>
  </si>
  <si>
    <t>DM</t>
  </si>
  <si>
    <t>MANUALE</t>
  </si>
  <si>
    <t>CS</t>
  </si>
  <si>
    <t>6 volte al mese</t>
  </si>
  <si>
    <t>1 ogni 15 giorni</t>
  </si>
  <si>
    <t>mercoledì</t>
  </si>
  <si>
    <t>MISTO</t>
  </si>
  <si>
    <t>Via MUlini (Via N.Sauro/Strada Gerbido)</t>
  </si>
  <si>
    <t>lun. mart. giov. ven. sab.</t>
  </si>
  <si>
    <t>LUNGH. VIA</t>
  </si>
  <si>
    <t>NOME VIA</t>
  </si>
  <si>
    <t xml:space="preserve">Viale R. Margherita (piazza Umberto fino a via Gay di Quarti) </t>
  </si>
  <si>
    <t>MODIFICHE</t>
  </si>
  <si>
    <t>modifiche</t>
  </si>
  <si>
    <t>da togliere</t>
  </si>
  <si>
    <t>Viale Rimembranza (da via V. Emanuele a via Ascianghi)</t>
  </si>
  <si>
    <t>Via Einaudi + Parcheggio</t>
  </si>
  <si>
    <t>Via Galimberti</t>
  </si>
  <si>
    <t>Via Filzi ( da via Castellazzo a via Trieste)</t>
  </si>
  <si>
    <t>Via Verdi</t>
  </si>
  <si>
    <t>Via Buozzi</t>
  </si>
  <si>
    <t>Via Nenni</t>
  </si>
  <si>
    <t>Via Dei Fraschei</t>
  </si>
  <si>
    <t>Via Parini</t>
  </si>
  <si>
    <t>C2</t>
  </si>
  <si>
    <t>C6</t>
  </si>
  <si>
    <t>Via Pascoli</t>
  </si>
  <si>
    <t>Str. Stupinigi</t>
  </si>
  <si>
    <t>Str. Torino</t>
  </si>
  <si>
    <t>Via R. Ghandj</t>
  </si>
  <si>
    <t>Via Gozzano (piazzale Sisport)</t>
  </si>
  <si>
    <t>via Montegrappa</t>
  </si>
  <si>
    <t>Visa Montenero</t>
  </si>
  <si>
    <t>Via Monti</t>
  </si>
  <si>
    <t>Vicolo Degli Orti</t>
  </si>
  <si>
    <t>Str. Piossasco</t>
  </si>
  <si>
    <t>Parcheggio campo sportivo via Marconi</t>
  </si>
  <si>
    <t>Via Giacosa</t>
  </si>
  <si>
    <t>Via Giusti</t>
  </si>
  <si>
    <t>Via Gobetti</t>
  </si>
  <si>
    <t>Via Lamarmora</t>
  </si>
  <si>
    <t>Via Juvarra</t>
  </si>
  <si>
    <t>C1</t>
  </si>
  <si>
    <t>Manuale</t>
  </si>
  <si>
    <t>Domenica mattina</t>
  </si>
  <si>
    <t>Misto</t>
  </si>
  <si>
    <t>1 ogni 30</t>
  </si>
  <si>
    <t>1 ogni 3 mesi</t>
  </si>
  <si>
    <t>1 ogni 30 misto</t>
  </si>
  <si>
    <t xml:space="preserve">Proposta di modifica via S.Luigi (tratto fino alla Cemencal)  </t>
  </si>
  <si>
    <t>(parlato con Erriu il 09/02/2001)</t>
  </si>
  <si>
    <t>Spazzamento manuale  (1 operatore)</t>
  </si>
  <si>
    <t xml:space="preserve">Via Alfieri </t>
  </si>
  <si>
    <t xml:space="preserve">Via Cavour </t>
  </si>
  <si>
    <t xml:space="preserve">Viale R. Margherita </t>
  </si>
  <si>
    <t xml:space="preserve">Via N. Sauro </t>
  </si>
  <si>
    <t xml:space="preserve">Viale Rimembranza </t>
  </si>
  <si>
    <t xml:space="preserve">Via S. Rocco </t>
  </si>
  <si>
    <t xml:space="preserve">Via Martini </t>
  </si>
  <si>
    <t>Via De Gasperi</t>
  </si>
  <si>
    <t xml:space="preserve">Strada Volvera </t>
  </si>
  <si>
    <t>Via Di Nanni</t>
  </si>
  <si>
    <t>via Circonvallazione interna</t>
  </si>
  <si>
    <t>Str. Rivalta</t>
  </si>
  <si>
    <t>ZONA 1</t>
  </si>
  <si>
    <t>ZONA 2</t>
  </si>
  <si>
    <t>Allegato "B"</t>
  </si>
  <si>
    <t xml:space="preserve">Via Dei Mulini </t>
  </si>
  <si>
    <t>Tutte le altre strade e vie del territorio comunale non comprese</t>
  </si>
  <si>
    <t>nella zona 1</t>
  </si>
  <si>
    <t>L.go Maranetto</t>
  </si>
  <si>
    <t>Via Gramsci</t>
  </si>
  <si>
    <t>Via III Regg. Alpini</t>
  </si>
  <si>
    <t>Via Calvino</t>
  </si>
  <si>
    <t>Via Marconi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</si>
</sst>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_([$€]* #,##0.00_);_([$€]* \(#,##0.00\);_([$€]* &quot;-&quot;??_);_(@_)"/>
  </numFmts>
  <fonts count="9"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5" borderId="3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3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1" fillId="3" borderId="3" xfId="0" applyFont="1" applyFill="1" applyBorder="1" applyAlignment="1">
      <alignment horizontal="justify" wrapText="1"/>
    </xf>
    <xf numFmtId="0" fontId="1" fillId="6" borderId="3" xfId="0" applyFont="1" applyFill="1" applyBorder="1" applyAlignment="1">
      <alignment horizontal="justify" wrapText="1"/>
    </xf>
    <xf numFmtId="0" fontId="1" fillId="6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justify" wrapText="1"/>
    </xf>
    <xf numFmtId="0" fontId="1" fillId="8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justify" wrapText="1"/>
    </xf>
    <xf numFmtId="0" fontId="1" fillId="10" borderId="3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justify" wrapText="1"/>
    </xf>
    <xf numFmtId="0" fontId="1" fillId="11" borderId="3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justify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/>
    </xf>
    <xf numFmtId="0" fontId="5" fillId="5" borderId="8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1" fillId="13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6" borderId="5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justify" wrapText="1"/>
    </xf>
    <xf numFmtId="0" fontId="1" fillId="14" borderId="3" xfId="0" applyFont="1" applyFill="1" applyBorder="1" applyAlignment="1">
      <alignment horizontal="center" wrapText="1"/>
    </xf>
    <xf numFmtId="0" fontId="7" fillId="13" borderId="3" xfId="0" applyFont="1" applyFill="1" applyBorder="1" applyAlignment="1">
      <alignment horizontal="justify" wrapText="1"/>
    </xf>
    <xf numFmtId="0" fontId="1" fillId="13" borderId="3" xfId="0" applyFont="1" applyFill="1" applyBorder="1" applyAlignment="1">
      <alignment horizontal="justify" wrapText="1"/>
    </xf>
    <xf numFmtId="0" fontId="0" fillId="4" borderId="3" xfId="0" applyFill="1" applyBorder="1" applyAlignment="1">
      <alignment horizontal="justify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1" fillId="12" borderId="3" xfId="0" applyFont="1" applyFill="1" applyBorder="1" applyAlignment="1">
      <alignment horizontal="justify" wrapText="1"/>
    </xf>
    <xf numFmtId="0" fontId="1" fillId="12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/>
    </xf>
    <xf numFmtId="0" fontId="0" fillId="15" borderId="3" xfId="0" applyFill="1" applyBorder="1" applyAlignment="1">
      <alignment/>
    </xf>
    <xf numFmtId="0" fontId="1" fillId="15" borderId="3" xfId="0" applyFont="1" applyFill="1" applyBorder="1" applyAlignment="1">
      <alignment horizontal="center" wrapText="1"/>
    </xf>
    <xf numFmtId="0" fontId="1" fillId="15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/>
    </xf>
    <xf numFmtId="0" fontId="1" fillId="12" borderId="3" xfId="0" applyFont="1" applyFill="1" applyBorder="1" applyAlignment="1">
      <alignment/>
    </xf>
    <xf numFmtId="0" fontId="1" fillId="2" borderId="3" xfId="0" applyFont="1" applyFill="1" applyBorder="1" applyAlignment="1">
      <alignment horizontal="justify" wrapText="1"/>
    </xf>
    <xf numFmtId="0" fontId="1" fillId="2" borderId="3" xfId="0" applyFont="1" applyFill="1" applyBorder="1" applyAlignment="1">
      <alignment horizontal="center" wrapText="1"/>
    </xf>
    <xf numFmtId="0" fontId="1" fillId="17" borderId="3" xfId="0" applyFont="1" applyFill="1" applyBorder="1" applyAlignment="1">
      <alignment horizontal="center" wrapText="1"/>
    </xf>
    <xf numFmtId="0" fontId="1" fillId="18" borderId="3" xfId="0" applyFont="1" applyFill="1" applyBorder="1" applyAlignment="1">
      <alignment horizontal="justify" wrapText="1"/>
    </xf>
    <xf numFmtId="0" fontId="1" fillId="18" borderId="3" xfId="0" applyFont="1" applyFill="1" applyBorder="1" applyAlignment="1">
      <alignment horizontal="center" wrapText="1"/>
    </xf>
    <xf numFmtId="0" fontId="1" fillId="19" borderId="3" xfId="0" applyFont="1" applyFill="1" applyBorder="1" applyAlignment="1">
      <alignment horizontal="center" wrapText="1"/>
    </xf>
    <xf numFmtId="0" fontId="1" fillId="19" borderId="3" xfId="0" applyFont="1" applyFill="1" applyBorder="1" applyAlignment="1">
      <alignment horizontal="justify"/>
    </xf>
    <xf numFmtId="0" fontId="1" fillId="19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0" fillId="4" borderId="0" xfId="0" applyFill="1" applyBorder="1" applyAlignment="1">
      <alignment horizontal="justify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justify" wrapText="1"/>
    </xf>
    <xf numFmtId="0" fontId="1" fillId="2" borderId="0" xfId="0" applyFont="1" applyFill="1" applyBorder="1" applyAlignment="1">
      <alignment horizontal="center" wrapText="1"/>
    </xf>
    <xf numFmtId="0" fontId="1" fillId="17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7" fillId="19" borderId="3" xfId="0" applyFont="1" applyFill="1" applyBorder="1" applyAlignment="1">
      <alignment horizontal="center" wrapText="1"/>
    </xf>
    <xf numFmtId="0" fontId="7" fillId="19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82" fontId="1" fillId="0" borderId="0" xfId="17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C7"/>
    </sheetView>
  </sheetViews>
  <sheetFormatPr defaultColWidth="9.140625" defaultRowHeight="12.75"/>
  <cols>
    <col min="1" max="1" width="68.140625" style="0" customWidth="1"/>
    <col min="2" max="2" width="15.421875" style="0" customWidth="1"/>
    <col min="3" max="3" width="19.00390625" style="0" customWidth="1"/>
  </cols>
  <sheetData>
    <row r="1" spans="1:3" ht="15.75">
      <c r="A1" s="22" t="s">
        <v>0</v>
      </c>
      <c r="B1" s="22" t="s">
        <v>1</v>
      </c>
      <c r="C1" s="22" t="s">
        <v>2</v>
      </c>
    </row>
    <row r="2" spans="1:3" ht="15.75">
      <c r="A2" s="14" t="s">
        <v>3</v>
      </c>
      <c r="B2" s="15">
        <v>150</v>
      </c>
      <c r="C2" s="15" t="s">
        <v>179</v>
      </c>
    </row>
    <row r="3" spans="1:3" ht="15.75">
      <c r="A3" s="14" t="s">
        <v>4</v>
      </c>
      <c r="B3" s="15">
        <v>270</v>
      </c>
      <c r="C3" s="15" t="s">
        <v>179</v>
      </c>
    </row>
    <row r="4" spans="1:4" ht="15.75">
      <c r="A4" s="14" t="s">
        <v>6</v>
      </c>
      <c r="B4" s="15">
        <v>300</v>
      </c>
      <c r="C4" s="15" t="s">
        <v>179</v>
      </c>
      <c r="D4" t="s">
        <v>212</v>
      </c>
    </row>
    <row r="5" spans="1:3" ht="15.75">
      <c r="A5" s="14" t="s">
        <v>162</v>
      </c>
      <c r="B5" s="15">
        <v>100</v>
      </c>
      <c r="C5" s="15" t="s">
        <v>179</v>
      </c>
    </row>
    <row r="6" spans="1:3" ht="14.25" customHeight="1">
      <c r="A6" s="14" t="s">
        <v>163</v>
      </c>
      <c r="B6" s="16">
        <v>80</v>
      </c>
      <c r="C6" s="15" t="s">
        <v>179</v>
      </c>
    </row>
    <row r="7" spans="1:3" ht="15.75">
      <c r="A7" s="27" t="s">
        <v>189</v>
      </c>
      <c r="B7" s="28">
        <f>SUM(B2:B6)</f>
        <v>900</v>
      </c>
      <c r="C7" s="27"/>
    </row>
    <row r="8" spans="1:3" ht="15.75">
      <c r="A8" s="13"/>
      <c r="B8" s="13"/>
      <c r="C8" s="13"/>
    </row>
    <row r="9" spans="1:3" ht="15.75">
      <c r="A9" s="13" t="s">
        <v>184</v>
      </c>
      <c r="B9" s="13"/>
      <c r="C9" s="13"/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pane ySplit="2" topLeftCell="BM138" activePane="bottomLeft" state="frozen"/>
      <selection pane="topLeft" activeCell="A1" sqref="A1"/>
      <selection pane="bottomLeft" activeCell="A154" sqref="A154"/>
    </sheetView>
  </sheetViews>
  <sheetFormatPr defaultColWidth="9.140625" defaultRowHeight="12.75"/>
  <cols>
    <col min="1" max="1" width="46.57421875" style="36" customWidth="1"/>
    <col min="2" max="2" width="10.8515625" style="2" customWidth="1"/>
    <col min="3" max="3" width="14.421875" style="0" customWidth="1"/>
    <col min="4" max="4" width="16.8515625" style="0" customWidth="1"/>
    <col min="5" max="5" width="11.57421875" style="0" customWidth="1"/>
    <col min="6" max="6" width="13.421875" style="0" customWidth="1"/>
    <col min="7" max="7" width="18.7109375" style="56" customWidth="1"/>
    <col min="8" max="8" width="17.00390625" style="33" customWidth="1"/>
  </cols>
  <sheetData>
    <row r="1" ht="13.5" thickBot="1">
      <c r="G1" s="57"/>
    </row>
    <row r="2" spans="1:6" ht="13.5" thickBot="1">
      <c r="A2" s="50" t="s">
        <v>224</v>
      </c>
      <c r="B2" s="58"/>
      <c r="C2" s="51" t="s">
        <v>223</v>
      </c>
      <c r="D2" s="58" t="s">
        <v>215</v>
      </c>
      <c r="E2" s="82" t="s">
        <v>220</v>
      </c>
      <c r="F2" s="58" t="s">
        <v>226</v>
      </c>
    </row>
    <row r="3" spans="1:8" ht="12.75">
      <c r="A3" s="49" t="s">
        <v>3</v>
      </c>
      <c r="B3" s="59" t="s">
        <v>214</v>
      </c>
      <c r="C3" s="39">
        <v>150</v>
      </c>
      <c r="D3" s="39" t="s">
        <v>179</v>
      </c>
      <c r="E3" s="39"/>
      <c r="F3" s="39"/>
      <c r="G3" s="40" t="s">
        <v>257</v>
      </c>
      <c r="H3" s="96" t="s">
        <v>258</v>
      </c>
    </row>
    <row r="4" spans="1:6" ht="12.75">
      <c r="A4" s="38" t="s">
        <v>4</v>
      </c>
      <c r="B4" s="59" t="s">
        <v>214</v>
      </c>
      <c r="C4" s="39">
        <v>270</v>
      </c>
      <c r="D4" s="39" t="s">
        <v>179</v>
      </c>
      <c r="E4" s="39"/>
      <c r="F4" s="39"/>
    </row>
    <row r="5" spans="1:6" ht="14.25" customHeight="1">
      <c r="A5" s="38" t="s">
        <v>6</v>
      </c>
      <c r="B5" s="59" t="s">
        <v>214</v>
      </c>
      <c r="C5" s="39">
        <v>300</v>
      </c>
      <c r="D5" s="39" t="s">
        <v>179</v>
      </c>
      <c r="E5" s="39"/>
      <c r="F5" s="39"/>
    </row>
    <row r="6" spans="1:6" ht="25.5">
      <c r="A6" s="38" t="s">
        <v>162</v>
      </c>
      <c r="B6" s="59" t="s">
        <v>214</v>
      </c>
      <c r="C6" s="39">
        <v>100</v>
      </c>
      <c r="D6" s="39" t="s">
        <v>179</v>
      </c>
      <c r="E6" s="39"/>
      <c r="F6" s="39"/>
    </row>
    <row r="7" spans="1:6" ht="25.5">
      <c r="A7" s="38" t="s">
        <v>213</v>
      </c>
      <c r="B7" s="59" t="s">
        <v>214</v>
      </c>
      <c r="C7" s="40">
        <v>80</v>
      </c>
      <c r="D7" s="39" t="s">
        <v>179</v>
      </c>
      <c r="E7" s="39"/>
      <c r="F7" s="39"/>
    </row>
    <row r="8" spans="1:6" ht="17.25" customHeight="1">
      <c r="A8" s="38"/>
      <c r="B8" s="39"/>
      <c r="C8" s="55">
        <f>SUM(C3:C7)</f>
        <v>900</v>
      </c>
      <c r="D8" s="39"/>
      <c r="E8" s="39"/>
      <c r="F8" s="39"/>
    </row>
    <row r="9" spans="1:8" ht="18" customHeight="1">
      <c r="A9" s="41" t="s">
        <v>164</v>
      </c>
      <c r="B9" s="42" t="s">
        <v>216</v>
      </c>
      <c r="C9" s="42">
        <v>200</v>
      </c>
      <c r="D9" s="81" t="s">
        <v>216</v>
      </c>
      <c r="E9" s="42" t="s">
        <v>210</v>
      </c>
      <c r="F9" s="42"/>
      <c r="G9" s="83" t="s">
        <v>257</v>
      </c>
      <c r="H9" s="67" t="s">
        <v>222</v>
      </c>
    </row>
    <row r="10" spans="1:8" ht="12.75">
      <c r="A10" s="41" t="s">
        <v>3</v>
      </c>
      <c r="B10" s="42" t="s">
        <v>216</v>
      </c>
      <c r="C10" s="42">
        <v>150</v>
      </c>
      <c r="D10" s="81" t="s">
        <v>216</v>
      </c>
      <c r="E10" s="42" t="s">
        <v>210</v>
      </c>
      <c r="F10" s="42"/>
      <c r="G10" s="83" t="s">
        <v>259</v>
      </c>
      <c r="H10" s="67" t="s">
        <v>219</v>
      </c>
    </row>
    <row r="11" spans="1:6" ht="12.75">
      <c r="A11" s="41" t="s">
        <v>4</v>
      </c>
      <c r="B11" s="42" t="s">
        <v>216</v>
      </c>
      <c r="C11" s="42">
        <v>270</v>
      </c>
      <c r="D11" s="81" t="s">
        <v>216</v>
      </c>
      <c r="E11" s="42" t="s">
        <v>210</v>
      </c>
      <c r="F11" s="42"/>
    </row>
    <row r="12" spans="1:6" ht="12.75">
      <c r="A12" s="41" t="s">
        <v>5</v>
      </c>
      <c r="B12" s="42" t="s">
        <v>216</v>
      </c>
      <c r="C12" s="42">
        <v>150</v>
      </c>
      <c r="D12" s="81" t="s">
        <v>216</v>
      </c>
      <c r="E12" s="42" t="s">
        <v>210</v>
      </c>
      <c r="F12" s="42"/>
    </row>
    <row r="13" spans="1:6" ht="12.75">
      <c r="A13" s="41" t="s">
        <v>6</v>
      </c>
      <c r="B13" s="42" t="s">
        <v>216</v>
      </c>
      <c r="C13" s="42">
        <v>1485</v>
      </c>
      <c r="D13" s="81" t="s">
        <v>216</v>
      </c>
      <c r="E13" s="42" t="s">
        <v>210</v>
      </c>
      <c r="F13" s="42"/>
    </row>
    <row r="14" spans="1:6" ht="12.75">
      <c r="A14" s="41" t="s">
        <v>7</v>
      </c>
      <c r="B14" s="42" t="s">
        <v>216</v>
      </c>
      <c r="C14" s="42">
        <v>200</v>
      </c>
      <c r="D14" s="81" t="s">
        <v>216</v>
      </c>
      <c r="E14" s="42" t="s">
        <v>210</v>
      </c>
      <c r="F14" s="42"/>
    </row>
    <row r="15" spans="1:6" ht="12.75">
      <c r="A15" s="41" t="s">
        <v>8</v>
      </c>
      <c r="B15" s="42" t="s">
        <v>216</v>
      </c>
      <c r="C15" s="42">
        <v>100</v>
      </c>
      <c r="D15" s="81" t="s">
        <v>216</v>
      </c>
      <c r="E15" s="42" t="s">
        <v>210</v>
      </c>
      <c r="F15" s="42"/>
    </row>
    <row r="16" spans="1:6" ht="12.75">
      <c r="A16" s="41" t="s">
        <v>9</v>
      </c>
      <c r="B16" s="42" t="s">
        <v>216</v>
      </c>
      <c r="C16" s="42">
        <v>450</v>
      </c>
      <c r="D16" s="81" t="s">
        <v>216</v>
      </c>
      <c r="E16" s="42" t="s">
        <v>210</v>
      </c>
      <c r="F16" s="42"/>
    </row>
    <row r="17" spans="1:6" ht="12.75">
      <c r="A17" s="41" t="s">
        <v>10</v>
      </c>
      <c r="B17" s="42" t="s">
        <v>216</v>
      </c>
      <c r="C17" s="42">
        <v>150</v>
      </c>
      <c r="D17" s="81" t="s">
        <v>216</v>
      </c>
      <c r="E17" s="42" t="s">
        <v>210</v>
      </c>
      <c r="F17" s="42"/>
    </row>
    <row r="18" spans="1:6" ht="12.75">
      <c r="A18" s="41" t="s">
        <v>11</v>
      </c>
      <c r="B18" s="42" t="s">
        <v>216</v>
      </c>
      <c r="C18" s="43">
        <v>50</v>
      </c>
      <c r="D18" s="81" t="s">
        <v>216</v>
      </c>
      <c r="E18" s="42" t="s">
        <v>210</v>
      </c>
      <c r="F18" s="42"/>
    </row>
    <row r="19" spans="1:6" ht="25.5">
      <c r="A19" s="41" t="s">
        <v>225</v>
      </c>
      <c r="B19" s="42" t="s">
        <v>216</v>
      </c>
      <c r="C19" s="43">
        <v>80</v>
      </c>
      <c r="D19" s="81" t="s">
        <v>216</v>
      </c>
      <c r="E19" s="42" t="s">
        <v>210</v>
      </c>
      <c r="F19" s="42"/>
    </row>
    <row r="20" spans="1:6" ht="12.75">
      <c r="A20" s="41"/>
      <c r="B20" s="42"/>
      <c r="C20" s="55">
        <f>SUM(C9:C19)</f>
        <v>3285</v>
      </c>
      <c r="D20" s="42"/>
      <c r="E20" s="42"/>
      <c r="F20" s="42"/>
    </row>
    <row r="21" spans="1:6" ht="12.75">
      <c r="A21" s="64"/>
      <c r="B21" s="65"/>
      <c r="C21" s="63"/>
      <c r="D21" s="65"/>
      <c r="E21" s="65"/>
      <c r="F21" s="65"/>
    </row>
    <row r="22" spans="1:8" ht="12.75">
      <c r="A22" s="46" t="s">
        <v>27</v>
      </c>
      <c r="B22" s="47" t="s">
        <v>13</v>
      </c>
      <c r="C22" s="47">
        <v>120</v>
      </c>
      <c r="D22" s="47" t="s">
        <v>13</v>
      </c>
      <c r="E22" s="47" t="s">
        <v>198</v>
      </c>
      <c r="F22" s="47"/>
      <c r="G22" s="84" t="s">
        <v>257</v>
      </c>
      <c r="H22" s="85" t="s">
        <v>217</v>
      </c>
    </row>
    <row r="23" spans="1:8" ht="12.75">
      <c r="A23" s="46" t="s">
        <v>28</v>
      </c>
      <c r="B23" s="47" t="s">
        <v>13</v>
      </c>
      <c r="C23" s="47">
        <v>320</v>
      </c>
      <c r="D23" s="47" t="s">
        <v>13</v>
      </c>
      <c r="E23" s="47" t="s">
        <v>198</v>
      </c>
      <c r="F23" s="47"/>
      <c r="G23" s="84" t="s">
        <v>259</v>
      </c>
      <c r="H23" s="85" t="s">
        <v>218</v>
      </c>
    </row>
    <row r="24" spans="1:6" ht="12.75">
      <c r="A24" s="46" t="s">
        <v>29</v>
      </c>
      <c r="B24" s="47" t="s">
        <v>13</v>
      </c>
      <c r="C24" s="47">
        <v>400</v>
      </c>
      <c r="D24" s="47" t="s">
        <v>13</v>
      </c>
      <c r="E24" s="47" t="s">
        <v>199</v>
      </c>
      <c r="F24" s="47"/>
    </row>
    <row r="25" spans="1:6" ht="12.75">
      <c r="A25" s="46" t="s">
        <v>167</v>
      </c>
      <c r="B25" s="47" t="s">
        <v>13</v>
      </c>
      <c r="C25" s="47">
        <v>150</v>
      </c>
      <c r="D25" s="47" t="s">
        <v>13</v>
      </c>
      <c r="E25" s="47" t="s">
        <v>201</v>
      </c>
      <c r="F25" s="47"/>
    </row>
    <row r="26" spans="1:6" ht="12.75">
      <c r="A26" s="46" t="s">
        <v>30</v>
      </c>
      <c r="B26" s="47" t="s">
        <v>13</v>
      </c>
      <c r="C26" s="47">
        <v>70</v>
      </c>
      <c r="D26" s="47" t="s">
        <v>13</v>
      </c>
      <c r="E26" s="47" t="s">
        <v>199</v>
      </c>
      <c r="F26" s="47"/>
    </row>
    <row r="27" spans="1:6" ht="12.75">
      <c r="A27" s="46" t="s">
        <v>200</v>
      </c>
      <c r="B27" s="47" t="s">
        <v>13</v>
      </c>
      <c r="C27" s="47">
        <v>120</v>
      </c>
      <c r="D27" s="47" t="s">
        <v>13</v>
      </c>
      <c r="E27" s="47" t="s">
        <v>199</v>
      </c>
      <c r="F27" s="47"/>
    </row>
    <row r="28" spans="1:6" ht="18" customHeight="1">
      <c r="A28" s="46" t="s">
        <v>169</v>
      </c>
      <c r="B28" s="47" t="s">
        <v>13</v>
      </c>
      <c r="C28" s="47">
        <v>200</v>
      </c>
      <c r="D28" s="47" t="s">
        <v>13</v>
      </c>
      <c r="E28" s="47" t="s">
        <v>194</v>
      </c>
      <c r="F28" s="47">
        <v>300</v>
      </c>
    </row>
    <row r="29" spans="1:6" ht="13.5" customHeight="1">
      <c r="A29" s="46" t="s">
        <v>170</v>
      </c>
      <c r="B29" s="47" t="s">
        <v>13</v>
      </c>
      <c r="C29" s="47">
        <v>150</v>
      </c>
      <c r="D29" s="47" t="s">
        <v>13</v>
      </c>
      <c r="E29" s="47" t="s">
        <v>199</v>
      </c>
      <c r="F29" s="47"/>
    </row>
    <row r="30" spans="1:6" ht="25.5">
      <c r="A30" s="46" t="s">
        <v>229</v>
      </c>
      <c r="B30" s="47" t="s">
        <v>13</v>
      </c>
      <c r="C30" s="47">
        <v>200</v>
      </c>
      <c r="D30" s="47" t="s">
        <v>13</v>
      </c>
      <c r="E30" s="47" t="s">
        <v>194</v>
      </c>
      <c r="F30" s="47">
        <v>300</v>
      </c>
    </row>
    <row r="31" spans="1:6" ht="12.75">
      <c r="A31" s="46" t="s">
        <v>23</v>
      </c>
      <c r="B31" s="47" t="s">
        <v>13</v>
      </c>
      <c r="C31" s="47">
        <v>50</v>
      </c>
      <c r="D31" s="47" t="s">
        <v>13</v>
      </c>
      <c r="E31" s="47" t="s">
        <v>199</v>
      </c>
      <c r="F31" s="47"/>
    </row>
    <row r="32" spans="1:6" ht="12.75">
      <c r="A32" s="46" t="s">
        <v>165</v>
      </c>
      <c r="B32" s="47" t="s">
        <v>13</v>
      </c>
      <c r="C32" s="47">
        <v>1250</v>
      </c>
      <c r="D32" s="47" t="s">
        <v>13</v>
      </c>
      <c r="E32" s="47" t="s">
        <v>194</v>
      </c>
      <c r="F32" s="47" t="s">
        <v>228</v>
      </c>
    </row>
    <row r="33" spans="1:6" ht="12.75">
      <c r="A33" s="46" t="s">
        <v>26</v>
      </c>
      <c r="B33" s="47" t="s">
        <v>13</v>
      </c>
      <c r="C33" s="47">
        <v>2200</v>
      </c>
      <c r="D33" s="47" t="s">
        <v>13</v>
      </c>
      <c r="E33" s="47" t="s">
        <v>198</v>
      </c>
      <c r="F33" s="47"/>
    </row>
    <row r="34" spans="1:6" ht="12.75">
      <c r="A34" s="46" t="s">
        <v>151</v>
      </c>
      <c r="B34" s="47" t="s">
        <v>13</v>
      </c>
      <c r="C34" s="47">
        <v>500</v>
      </c>
      <c r="D34" s="47" t="s">
        <v>13</v>
      </c>
      <c r="E34" s="47" t="s">
        <v>199</v>
      </c>
      <c r="F34" s="47"/>
    </row>
    <row r="35" spans="1:6" ht="12.75">
      <c r="A35" s="46"/>
      <c r="B35" s="47"/>
      <c r="C35" s="54">
        <f>SUM(C22:C34)</f>
        <v>5730</v>
      </c>
      <c r="D35" s="47"/>
      <c r="E35" s="47"/>
      <c r="F35" s="47"/>
    </row>
    <row r="36" spans="1:6" ht="12.75">
      <c r="A36" s="64"/>
      <c r="B36" s="65"/>
      <c r="C36" s="65"/>
      <c r="D36" s="65"/>
      <c r="E36" s="65"/>
      <c r="F36" s="65"/>
    </row>
    <row r="37" spans="1:8" ht="12.75">
      <c r="A37" s="44" t="s">
        <v>59</v>
      </c>
      <c r="B37" s="45" t="s">
        <v>36</v>
      </c>
      <c r="C37" s="45">
        <v>100</v>
      </c>
      <c r="D37" s="45" t="s">
        <v>191</v>
      </c>
      <c r="E37" s="45" t="s">
        <v>199</v>
      </c>
      <c r="F37" s="45"/>
      <c r="G37" s="48" t="s">
        <v>257</v>
      </c>
      <c r="H37" s="86" t="s">
        <v>218</v>
      </c>
    </row>
    <row r="38" spans="1:8" ht="12.75">
      <c r="A38" s="44" t="s">
        <v>156</v>
      </c>
      <c r="B38" s="45" t="s">
        <v>36</v>
      </c>
      <c r="C38" s="45">
        <v>700</v>
      </c>
      <c r="D38" s="45" t="s">
        <v>196</v>
      </c>
      <c r="E38" s="45" t="s">
        <v>196</v>
      </c>
      <c r="F38" s="45"/>
      <c r="G38" s="48" t="s">
        <v>259</v>
      </c>
      <c r="H38" s="86" t="s">
        <v>218</v>
      </c>
    </row>
    <row r="39" spans="1:6" ht="12.75">
      <c r="A39" s="44" t="s">
        <v>42</v>
      </c>
      <c r="B39" s="45" t="s">
        <v>36</v>
      </c>
      <c r="C39" s="45">
        <v>500</v>
      </c>
      <c r="D39" s="45" t="s">
        <v>192</v>
      </c>
      <c r="E39" s="45" t="s">
        <v>201</v>
      </c>
      <c r="F39" s="45"/>
    </row>
    <row r="40" spans="1:6" ht="12.75">
      <c r="A40" s="44" t="s">
        <v>22</v>
      </c>
      <c r="B40" s="45" t="s">
        <v>36</v>
      </c>
      <c r="C40" s="45">
        <v>200</v>
      </c>
      <c r="D40" s="45" t="s">
        <v>191</v>
      </c>
      <c r="E40" s="45" t="s">
        <v>199</v>
      </c>
      <c r="F40" s="45"/>
    </row>
    <row r="41" spans="1:6" ht="12.75">
      <c r="A41" s="44" t="s">
        <v>45</v>
      </c>
      <c r="B41" s="45" t="s">
        <v>36</v>
      </c>
      <c r="C41" s="45">
        <v>450</v>
      </c>
      <c r="D41" s="45" t="s">
        <v>192</v>
      </c>
      <c r="E41" s="45" t="s">
        <v>201</v>
      </c>
      <c r="F41" s="45"/>
    </row>
    <row r="42" spans="1:6" ht="12.75">
      <c r="A42" s="44" t="s">
        <v>62</v>
      </c>
      <c r="B42" s="45" t="s">
        <v>36</v>
      </c>
      <c r="C42" s="45">
        <v>650</v>
      </c>
      <c r="D42" s="45" t="s">
        <v>195</v>
      </c>
      <c r="E42" s="45" t="s">
        <v>196</v>
      </c>
      <c r="F42" s="45"/>
    </row>
    <row r="43" spans="1:6" ht="12.75">
      <c r="A43" s="44" t="s">
        <v>57</v>
      </c>
      <c r="B43" s="45" t="s">
        <v>36</v>
      </c>
      <c r="C43" s="45">
        <v>1300</v>
      </c>
      <c r="D43" s="45" t="s">
        <v>193</v>
      </c>
      <c r="E43" s="45" t="s">
        <v>198</v>
      </c>
      <c r="F43" s="45"/>
    </row>
    <row r="44" spans="1:6" ht="12.75">
      <c r="A44" s="44" t="s">
        <v>154</v>
      </c>
      <c r="B44" s="45" t="s">
        <v>36</v>
      </c>
      <c r="C44" s="45">
        <v>1625</v>
      </c>
      <c r="D44" s="45" t="s">
        <v>194</v>
      </c>
      <c r="E44" s="45" t="s">
        <v>195</v>
      </c>
      <c r="F44" s="45"/>
    </row>
    <row r="45" spans="1:6" ht="12.75">
      <c r="A45" s="44" t="s">
        <v>65</v>
      </c>
      <c r="B45" s="45" t="s">
        <v>36</v>
      </c>
      <c r="C45" s="45">
        <v>300</v>
      </c>
      <c r="D45" s="45" t="s">
        <v>196</v>
      </c>
      <c r="E45" s="45" t="s">
        <v>198</v>
      </c>
      <c r="F45" s="45"/>
    </row>
    <row r="46" spans="1:6" ht="12.75">
      <c r="A46" s="44" t="s">
        <v>46</v>
      </c>
      <c r="B46" s="45" t="s">
        <v>36</v>
      </c>
      <c r="C46" s="45">
        <v>200</v>
      </c>
      <c r="D46" s="45" t="s">
        <v>196</v>
      </c>
      <c r="E46" s="45" t="s">
        <v>201</v>
      </c>
      <c r="F46" s="45"/>
    </row>
    <row r="47" spans="1:6" ht="12.75">
      <c r="A47" s="44" t="s">
        <v>203</v>
      </c>
      <c r="B47" s="45" t="s">
        <v>36</v>
      </c>
      <c r="C47" s="45">
        <v>70</v>
      </c>
      <c r="D47" s="45" t="s">
        <v>195</v>
      </c>
      <c r="E47" s="45" t="s">
        <v>196</v>
      </c>
      <c r="F47" s="45"/>
    </row>
    <row r="48" spans="1:6" ht="12.75">
      <c r="A48" s="44" t="s">
        <v>81</v>
      </c>
      <c r="B48" s="45" t="s">
        <v>36</v>
      </c>
      <c r="C48" s="45">
        <v>135</v>
      </c>
      <c r="D48" s="45" t="s">
        <v>191</v>
      </c>
      <c r="E48" s="45" t="s">
        <v>198</v>
      </c>
      <c r="F48" s="45"/>
    </row>
    <row r="49" spans="1:6" ht="17.25" customHeight="1">
      <c r="A49" s="44" t="s">
        <v>41</v>
      </c>
      <c r="B49" s="45" t="s">
        <v>36</v>
      </c>
      <c r="C49" s="45">
        <v>150</v>
      </c>
      <c r="D49" s="45" t="s">
        <v>191</v>
      </c>
      <c r="E49" s="45" t="s">
        <v>201</v>
      </c>
      <c r="F49" s="45"/>
    </row>
    <row r="50" spans="1:6" ht="16.5" customHeight="1">
      <c r="A50" s="44" t="s">
        <v>35</v>
      </c>
      <c r="B50" s="45" t="s">
        <v>36</v>
      </c>
      <c r="C50" s="45">
        <v>140</v>
      </c>
      <c r="D50" s="45" t="s">
        <v>193</v>
      </c>
      <c r="E50" s="45" t="s">
        <v>202</v>
      </c>
      <c r="F50" s="45"/>
    </row>
    <row r="51" spans="1:6" ht="12.75">
      <c r="A51" s="44" t="s">
        <v>53</v>
      </c>
      <c r="B51" s="45" t="s">
        <v>36</v>
      </c>
      <c r="C51" s="45">
        <v>340</v>
      </c>
      <c r="D51" s="45" t="s">
        <v>196</v>
      </c>
      <c r="E51" s="45" t="s">
        <v>201</v>
      </c>
      <c r="F51" s="45">
        <v>720</v>
      </c>
    </row>
    <row r="52" spans="1:6" ht="12.75">
      <c r="A52" s="44" t="s">
        <v>157</v>
      </c>
      <c r="B52" s="45" t="s">
        <v>36</v>
      </c>
      <c r="C52" s="45">
        <v>230</v>
      </c>
      <c r="D52" s="45" t="s">
        <v>193</v>
      </c>
      <c r="E52" s="45" t="s">
        <v>195</v>
      </c>
      <c r="F52" s="45"/>
    </row>
    <row r="53" spans="1:7" ht="12.75">
      <c r="A53" s="44" t="s">
        <v>153</v>
      </c>
      <c r="B53" s="45" t="s">
        <v>36</v>
      </c>
      <c r="C53" s="48">
        <v>120</v>
      </c>
      <c r="D53" s="45" t="s">
        <v>193</v>
      </c>
      <c r="E53" s="45" t="s">
        <v>198</v>
      </c>
      <c r="F53" s="45"/>
      <c r="G53" s="76"/>
    </row>
    <row r="54" spans="1:7" ht="12.75">
      <c r="A54" s="44" t="s">
        <v>61</v>
      </c>
      <c r="B54" s="45" t="s">
        <v>36</v>
      </c>
      <c r="C54" s="45">
        <v>150</v>
      </c>
      <c r="D54" s="45" t="s">
        <v>191</v>
      </c>
      <c r="E54" s="45" t="s">
        <v>199</v>
      </c>
      <c r="F54" s="45"/>
      <c r="G54" s="57"/>
    </row>
    <row r="55" spans="1:7" ht="12.75">
      <c r="A55" s="44" t="s">
        <v>55</v>
      </c>
      <c r="B55" s="45" t="s">
        <v>36</v>
      </c>
      <c r="C55" s="45">
        <v>1280</v>
      </c>
      <c r="D55" s="45" t="s">
        <v>195</v>
      </c>
      <c r="E55" s="45" t="s">
        <v>196</v>
      </c>
      <c r="F55" s="45"/>
      <c r="G55"/>
    </row>
    <row r="56" spans="1:6" ht="12.75">
      <c r="A56" s="44" t="s">
        <v>38</v>
      </c>
      <c r="B56" s="45" t="s">
        <v>36</v>
      </c>
      <c r="C56" s="45">
        <v>500</v>
      </c>
      <c r="D56" s="45" t="s">
        <v>194</v>
      </c>
      <c r="E56" s="45" t="s">
        <v>195</v>
      </c>
      <c r="F56" s="45"/>
    </row>
    <row r="57" spans="1:6" ht="12.75">
      <c r="A57" s="44" t="s">
        <v>60</v>
      </c>
      <c r="B57" s="45" t="s">
        <v>36</v>
      </c>
      <c r="C57" s="45">
        <v>600</v>
      </c>
      <c r="D57" s="45" t="s">
        <v>192</v>
      </c>
      <c r="E57" s="45" t="s">
        <v>198</v>
      </c>
      <c r="F57" s="45"/>
    </row>
    <row r="58" spans="1:6" ht="12.75">
      <c r="A58" s="44" t="s">
        <v>31</v>
      </c>
      <c r="B58" s="45" t="s">
        <v>36</v>
      </c>
      <c r="C58" s="45">
        <v>200</v>
      </c>
      <c r="D58" s="45" t="s">
        <v>191</v>
      </c>
      <c r="E58" s="45" t="s">
        <v>199</v>
      </c>
      <c r="F58" s="45"/>
    </row>
    <row r="59" spans="1:6" ht="12.75">
      <c r="A59" s="44" t="s">
        <v>56</v>
      </c>
      <c r="B59" s="45" t="s">
        <v>36</v>
      </c>
      <c r="C59" s="45">
        <v>350</v>
      </c>
      <c r="D59" s="45" t="s">
        <v>194</v>
      </c>
      <c r="E59" s="45" t="s">
        <v>195</v>
      </c>
      <c r="F59" s="45"/>
    </row>
    <row r="60" spans="1:6" ht="12.75">
      <c r="A60" s="44" t="s">
        <v>40</v>
      </c>
      <c r="B60" s="45" t="s">
        <v>36</v>
      </c>
      <c r="C60" s="45">
        <v>900</v>
      </c>
      <c r="D60" s="45" t="s">
        <v>192</v>
      </c>
      <c r="E60" s="45" t="s">
        <v>201</v>
      </c>
      <c r="F60" s="45"/>
    </row>
    <row r="61" spans="1:6" ht="12.75">
      <c r="A61" s="44" t="s">
        <v>43</v>
      </c>
      <c r="B61" s="45" t="s">
        <v>36</v>
      </c>
      <c r="C61" s="45">
        <v>130</v>
      </c>
      <c r="D61" s="45" t="s">
        <v>193</v>
      </c>
      <c r="E61" s="45" t="s">
        <v>202</v>
      </c>
      <c r="F61" s="45"/>
    </row>
    <row r="62" spans="1:6" ht="12.75">
      <c r="A62" s="44" t="s">
        <v>44</v>
      </c>
      <c r="B62" s="45" t="s">
        <v>36</v>
      </c>
      <c r="C62" s="45">
        <v>106</v>
      </c>
      <c r="D62" s="45" t="s">
        <v>195</v>
      </c>
      <c r="E62" s="45" t="s">
        <v>196</v>
      </c>
      <c r="F62" s="45"/>
    </row>
    <row r="63" spans="1:6" ht="12.75">
      <c r="A63" s="44" t="s">
        <v>58</v>
      </c>
      <c r="B63" s="45" t="s">
        <v>36</v>
      </c>
      <c r="C63" s="45">
        <v>250</v>
      </c>
      <c r="D63" s="45" t="s">
        <v>192</v>
      </c>
      <c r="E63" s="45" t="s">
        <v>201</v>
      </c>
      <c r="F63" s="45"/>
    </row>
    <row r="64" spans="1:6" ht="12.75">
      <c r="A64" s="44" t="s">
        <v>221</v>
      </c>
      <c r="B64" s="45" t="s">
        <v>36</v>
      </c>
      <c r="C64" s="45">
        <v>400</v>
      </c>
      <c r="D64" s="45" t="s">
        <v>191</v>
      </c>
      <c r="E64" s="45" t="s">
        <v>199</v>
      </c>
      <c r="F64" s="45"/>
    </row>
    <row r="65" spans="1:6" ht="12.75">
      <c r="A65" s="44" t="s">
        <v>18</v>
      </c>
      <c r="B65" s="45" t="s">
        <v>36</v>
      </c>
      <c r="C65" s="45">
        <v>330</v>
      </c>
      <c r="D65" s="45" t="s">
        <v>191</v>
      </c>
      <c r="E65" s="45" t="s">
        <v>199</v>
      </c>
      <c r="F65" s="45"/>
    </row>
    <row r="66" spans="1:6" ht="12.75">
      <c r="A66" s="44" t="s">
        <v>47</v>
      </c>
      <c r="B66" s="45" t="s">
        <v>36</v>
      </c>
      <c r="C66" s="45">
        <v>90</v>
      </c>
      <c r="D66" s="45" t="s">
        <v>195</v>
      </c>
      <c r="E66" s="45" t="s">
        <v>196</v>
      </c>
      <c r="F66" s="45"/>
    </row>
    <row r="67" spans="1:6" ht="12.75">
      <c r="A67" s="44" t="s">
        <v>15</v>
      </c>
      <c r="B67" s="45" t="s">
        <v>36</v>
      </c>
      <c r="C67" s="45">
        <v>200</v>
      </c>
      <c r="D67" s="45" t="s">
        <v>195</v>
      </c>
      <c r="E67" s="45" t="s">
        <v>196</v>
      </c>
      <c r="F67" s="45"/>
    </row>
    <row r="68" spans="1:6" ht="12.75">
      <c r="A68" s="44" t="s">
        <v>17</v>
      </c>
      <c r="B68" s="45" t="s">
        <v>36</v>
      </c>
      <c r="C68" s="45">
        <v>250</v>
      </c>
      <c r="D68" s="45" t="s">
        <v>192</v>
      </c>
      <c r="E68" s="45" t="s">
        <v>198</v>
      </c>
      <c r="F68" s="45"/>
    </row>
    <row r="69" spans="1:6" ht="12.75">
      <c r="A69" s="44" t="s">
        <v>173</v>
      </c>
      <c r="B69" s="45" t="s">
        <v>36</v>
      </c>
      <c r="C69" s="45">
        <v>240</v>
      </c>
      <c r="D69" s="45" t="s">
        <v>191</v>
      </c>
      <c r="E69" s="45" t="s">
        <v>199</v>
      </c>
      <c r="F69" s="45"/>
    </row>
    <row r="70" spans="1:6" ht="12.75">
      <c r="A70" s="44" t="s">
        <v>152</v>
      </c>
      <c r="B70" s="45" t="s">
        <v>36</v>
      </c>
      <c r="C70" s="48">
        <v>250</v>
      </c>
      <c r="D70" s="45" t="s">
        <v>191</v>
      </c>
      <c r="E70" s="45" t="s">
        <v>199</v>
      </c>
      <c r="F70" s="45"/>
    </row>
    <row r="71" spans="1:6" ht="12.75">
      <c r="A71" s="44" t="s">
        <v>50</v>
      </c>
      <c r="B71" s="45" t="s">
        <v>36</v>
      </c>
      <c r="C71" s="45">
        <v>430</v>
      </c>
      <c r="D71" s="45" t="s">
        <v>194</v>
      </c>
      <c r="E71" s="45" t="s">
        <v>195</v>
      </c>
      <c r="F71" s="45"/>
    </row>
    <row r="72" spans="1:6" ht="12.75">
      <c r="A72" s="44" t="s">
        <v>37</v>
      </c>
      <c r="B72" s="45" t="s">
        <v>36</v>
      </c>
      <c r="C72" s="45">
        <v>400</v>
      </c>
      <c r="D72" s="45" t="s">
        <v>193</v>
      </c>
      <c r="E72" s="45" t="s">
        <v>195</v>
      </c>
      <c r="F72" s="45"/>
    </row>
    <row r="73" spans="1:6" ht="12.75">
      <c r="A73" s="44" t="s">
        <v>64</v>
      </c>
      <c r="B73" s="45" t="s">
        <v>36</v>
      </c>
      <c r="C73" s="45">
        <v>350</v>
      </c>
      <c r="D73" s="45" t="s">
        <v>191</v>
      </c>
      <c r="E73" s="45" t="s">
        <v>198</v>
      </c>
      <c r="F73" s="45"/>
    </row>
    <row r="74" spans="1:6" ht="12.75">
      <c r="A74" s="44" t="s">
        <v>19</v>
      </c>
      <c r="B74" s="45" t="s">
        <v>36</v>
      </c>
      <c r="C74" s="45">
        <v>440</v>
      </c>
      <c r="D74" s="45" t="s">
        <v>193</v>
      </c>
      <c r="E74" s="45" t="s">
        <v>198</v>
      </c>
      <c r="F74" s="45"/>
    </row>
    <row r="75" spans="1:6" ht="12.75">
      <c r="A75" s="44" t="s">
        <v>32</v>
      </c>
      <c r="B75" s="45" t="s">
        <v>36</v>
      </c>
      <c r="C75" s="45">
        <v>120</v>
      </c>
      <c r="D75" s="45" t="s">
        <v>192</v>
      </c>
      <c r="E75" s="45" t="s">
        <v>194</v>
      </c>
      <c r="F75" s="45"/>
    </row>
    <row r="76" spans="1:6" ht="12.75">
      <c r="A76" s="74"/>
      <c r="B76" s="75"/>
      <c r="C76" s="54">
        <f>SUM(C37:C75)</f>
        <v>15176</v>
      </c>
      <c r="D76" s="75"/>
      <c r="E76" s="75"/>
      <c r="F76" s="75"/>
    </row>
    <row r="77" spans="1:6" ht="12.75">
      <c r="A77" s="64"/>
      <c r="B77" s="65"/>
      <c r="C77" s="65"/>
      <c r="D77" s="65"/>
      <c r="E77" s="65"/>
      <c r="F77" s="65"/>
    </row>
    <row r="78" spans="1:8" ht="12.75">
      <c r="A78" s="66" t="s">
        <v>234</v>
      </c>
      <c r="B78" s="67" t="s">
        <v>67</v>
      </c>
      <c r="C78" s="67">
        <v>140</v>
      </c>
      <c r="D78" s="67" t="s">
        <v>197</v>
      </c>
      <c r="E78" s="67" t="s">
        <v>205</v>
      </c>
      <c r="F78" s="67"/>
      <c r="G78" s="83" t="s">
        <v>257</v>
      </c>
      <c r="H78" s="83" t="s">
        <v>260</v>
      </c>
    </row>
    <row r="79" spans="1:8" ht="12.75">
      <c r="A79" s="66" t="s">
        <v>233</v>
      </c>
      <c r="B79" s="67" t="s">
        <v>67</v>
      </c>
      <c r="C79" s="67">
        <v>170</v>
      </c>
      <c r="D79" s="67" t="s">
        <v>197</v>
      </c>
      <c r="E79" s="67" t="s">
        <v>205</v>
      </c>
      <c r="F79" s="67"/>
      <c r="G79" s="83" t="s">
        <v>259</v>
      </c>
      <c r="H79" s="83" t="s">
        <v>260</v>
      </c>
    </row>
    <row r="80" spans="1:6" ht="12.75">
      <c r="A80" s="66" t="s">
        <v>235</v>
      </c>
      <c r="B80" s="67" t="s">
        <v>67</v>
      </c>
      <c r="C80" s="67">
        <v>200</v>
      </c>
      <c r="D80" s="67" t="s">
        <v>238</v>
      </c>
      <c r="E80" s="67" t="s">
        <v>205</v>
      </c>
      <c r="F80" s="67"/>
    </row>
    <row r="81" spans="1:6" ht="12.75">
      <c r="A81" s="66" t="s">
        <v>236</v>
      </c>
      <c r="B81" s="67" t="s">
        <v>67</v>
      </c>
      <c r="C81" s="67">
        <v>750</v>
      </c>
      <c r="D81" s="67"/>
      <c r="E81" s="67" t="s">
        <v>205</v>
      </c>
      <c r="F81" s="67"/>
    </row>
    <row r="82" spans="1:6" ht="12.75">
      <c r="A82" s="66" t="s">
        <v>70</v>
      </c>
      <c r="B82" s="67" t="s">
        <v>67</v>
      </c>
      <c r="C82" s="67">
        <v>110</v>
      </c>
      <c r="D82" s="67" t="s">
        <v>67</v>
      </c>
      <c r="E82" s="67" t="s">
        <v>208</v>
      </c>
      <c r="F82" s="67"/>
    </row>
    <row r="83" spans="1:6" ht="12.75">
      <c r="A83" s="66" t="s">
        <v>232</v>
      </c>
      <c r="B83" s="67" t="s">
        <v>67</v>
      </c>
      <c r="C83" s="67">
        <v>260</v>
      </c>
      <c r="D83" s="67" t="s">
        <v>197</v>
      </c>
      <c r="E83" s="67" t="s">
        <v>205</v>
      </c>
      <c r="F83" s="67"/>
    </row>
    <row r="84" spans="1:6" ht="12.75">
      <c r="A84" s="66" t="s">
        <v>90</v>
      </c>
      <c r="B84" s="67" t="s">
        <v>67</v>
      </c>
      <c r="C84" s="67">
        <v>350</v>
      </c>
      <c r="D84" s="67" t="s">
        <v>67</v>
      </c>
      <c r="E84" s="67" t="s">
        <v>208</v>
      </c>
      <c r="F84" s="67"/>
    </row>
    <row r="85" spans="1:6" ht="12.75">
      <c r="A85" s="66" t="s">
        <v>103</v>
      </c>
      <c r="B85" s="67" t="s">
        <v>67</v>
      </c>
      <c r="C85" s="67">
        <v>160</v>
      </c>
      <c r="D85" s="67" t="s">
        <v>67</v>
      </c>
      <c r="E85" s="67" t="s">
        <v>208</v>
      </c>
      <c r="F85" s="67"/>
    </row>
    <row r="86" spans="1:8" ht="12.75">
      <c r="A86" s="66" t="s">
        <v>33</v>
      </c>
      <c r="B86" s="67" t="s">
        <v>67</v>
      </c>
      <c r="C86" s="67">
        <v>170</v>
      </c>
      <c r="D86" s="67" t="s">
        <v>197</v>
      </c>
      <c r="E86" s="67" t="s">
        <v>208</v>
      </c>
      <c r="F86" s="67"/>
      <c r="G86" s="9"/>
      <c r="H86" s="78"/>
    </row>
    <row r="87" spans="1:6" ht="12.75">
      <c r="A87" s="66" t="s">
        <v>34</v>
      </c>
      <c r="B87" s="67" t="s">
        <v>67</v>
      </c>
      <c r="C87" s="67">
        <v>215</v>
      </c>
      <c r="D87" s="67" t="s">
        <v>197</v>
      </c>
      <c r="E87" s="67" t="s">
        <v>208</v>
      </c>
      <c r="F87" s="67"/>
    </row>
    <row r="88" spans="1:6" ht="12.75">
      <c r="A88" s="66" t="s">
        <v>14</v>
      </c>
      <c r="B88" s="67" t="s">
        <v>67</v>
      </c>
      <c r="C88" s="67">
        <v>140</v>
      </c>
      <c r="D88" s="67" t="s">
        <v>197</v>
      </c>
      <c r="E88" s="67" t="s">
        <v>208</v>
      </c>
      <c r="F88" s="67"/>
    </row>
    <row r="89" spans="1:6" ht="12.75">
      <c r="A89" s="66" t="s">
        <v>16</v>
      </c>
      <c r="B89" s="67" t="s">
        <v>67</v>
      </c>
      <c r="C89" s="67">
        <v>90</v>
      </c>
      <c r="D89" s="67" t="s">
        <v>197</v>
      </c>
      <c r="E89" s="67" t="s">
        <v>208</v>
      </c>
      <c r="F89" s="67"/>
    </row>
    <row r="90" spans="1:6" ht="12.75">
      <c r="A90" s="66" t="s">
        <v>21</v>
      </c>
      <c r="B90" s="67" t="s">
        <v>67</v>
      </c>
      <c r="C90" s="67">
        <v>140</v>
      </c>
      <c r="D90" s="67" t="s">
        <v>197</v>
      </c>
      <c r="E90" s="67" t="s">
        <v>208</v>
      </c>
      <c r="F90" s="67"/>
    </row>
    <row r="91" spans="1:6" ht="12.75">
      <c r="A91" s="66" t="s">
        <v>24</v>
      </c>
      <c r="B91" s="67" t="s">
        <v>67</v>
      </c>
      <c r="C91" s="67">
        <v>150</v>
      </c>
      <c r="D91" s="67" t="s">
        <v>197</v>
      </c>
      <c r="E91" s="67" t="s">
        <v>208</v>
      </c>
      <c r="F91" s="67"/>
    </row>
    <row r="92" spans="1:6" ht="12.75">
      <c r="A92" s="66" t="s">
        <v>49</v>
      </c>
      <c r="B92" s="67" t="s">
        <v>67</v>
      </c>
      <c r="C92" s="67">
        <v>1200</v>
      </c>
      <c r="D92" s="67" t="s">
        <v>67</v>
      </c>
      <c r="E92" s="67" t="s">
        <v>208</v>
      </c>
      <c r="F92" s="67"/>
    </row>
    <row r="93" spans="1:6" ht="12.75">
      <c r="A93" s="66" t="s">
        <v>51</v>
      </c>
      <c r="B93" s="67" t="s">
        <v>67</v>
      </c>
      <c r="C93" s="67">
        <v>70</v>
      </c>
      <c r="D93" s="67" t="s">
        <v>197</v>
      </c>
      <c r="E93" s="67" t="s">
        <v>208</v>
      </c>
      <c r="F93" s="67"/>
    </row>
    <row r="94" spans="1:6" ht="12.75">
      <c r="A94" s="66" t="s">
        <v>159</v>
      </c>
      <c r="B94" s="67" t="s">
        <v>67</v>
      </c>
      <c r="C94" s="67">
        <v>400</v>
      </c>
      <c r="D94" s="67" t="s">
        <v>197</v>
      </c>
      <c r="E94" s="67" t="s">
        <v>208</v>
      </c>
      <c r="F94" s="67"/>
    </row>
    <row r="95" spans="1:6" ht="12.75">
      <c r="A95" s="66" t="s">
        <v>231</v>
      </c>
      <c r="B95" s="67" t="s">
        <v>67</v>
      </c>
      <c r="C95" s="67">
        <v>140</v>
      </c>
      <c r="D95" s="67" t="s">
        <v>239</v>
      </c>
      <c r="E95" s="67" t="s">
        <v>205</v>
      </c>
      <c r="F95" s="67"/>
    </row>
    <row r="96" spans="1:6" ht="12.75">
      <c r="A96" s="66" t="s">
        <v>230</v>
      </c>
      <c r="B96" s="67" t="s">
        <v>67</v>
      </c>
      <c r="C96" s="67">
        <v>1830</v>
      </c>
      <c r="D96" s="67" t="s">
        <v>238</v>
      </c>
      <c r="E96" s="67" t="s">
        <v>205</v>
      </c>
      <c r="F96" s="67"/>
    </row>
    <row r="97" spans="1:6" ht="12.75">
      <c r="A97" s="66" t="s">
        <v>237</v>
      </c>
      <c r="B97" s="67" t="s">
        <v>67</v>
      </c>
      <c r="C97" s="67">
        <v>170</v>
      </c>
      <c r="D97" s="67"/>
      <c r="E97" s="67" t="s">
        <v>206</v>
      </c>
      <c r="F97" s="67"/>
    </row>
    <row r="98" spans="1:6" ht="12.75">
      <c r="A98" s="66" t="s">
        <v>240</v>
      </c>
      <c r="B98" s="67" t="s">
        <v>67</v>
      </c>
      <c r="C98" s="67">
        <v>150</v>
      </c>
      <c r="D98" s="67"/>
      <c r="E98" s="67" t="s">
        <v>207</v>
      </c>
      <c r="F98" s="67"/>
    </row>
    <row r="99" spans="1:6" ht="12.75">
      <c r="A99" s="66" t="s">
        <v>242</v>
      </c>
      <c r="B99" s="67" t="s">
        <v>67</v>
      </c>
      <c r="C99" s="67">
        <v>450</v>
      </c>
      <c r="D99" s="67" t="s">
        <v>256</v>
      </c>
      <c r="E99" s="67" t="s">
        <v>209</v>
      </c>
      <c r="F99" s="67"/>
    </row>
    <row r="100" spans="1:6" ht="12.75">
      <c r="A100" s="66" t="s">
        <v>243</v>
      </c>
      <c r="B100" s="67" t="s">
        <v>67</v>
      </c>
      <c r="C100" s="67">
        <v>150</v>
      </c>
      <c r="D100" s="67" t="s">
        <v>256</v>
      </c>
      <c r="E100" s="67" t="s">
        <v>209</v>
      </c>
      <c r="F100" s="67"/>
    </row>
    <row r="101" spans="1:6" ht="12.75">
      <c r="A101" s="66" t="s">
        <v>109</v>
      </c>
      <c r="B101" s="67" t="s">
        <v>67</v>
      </c>
      <c r="C101" s="67">
        <v>450</v>
      </c>
      <c r="D101" s="67" t="s">
        <v>238</v>
      </c>
      <c r="E101" s="67" t="s">
        <v>204</v>
      </c>
      <c r="F101" s="67"/>
    </row>
    <row r="102" spans="1:6" ht="12.75">
      <c r="A102" s="66" t="s">
        <v>114</v>
      </c>
      <c r="B102" s="67" t="s">
        <v>67</v>
      </c>
      <c r="C102" s="67">
        <v>900</v>
      </c>
      <c r="D102" s="67"/>
      <c r="E102" s="67" t="s">
        <v>206</v>
      </c>
      <c r="F102" s="67"/>
    </row>
    <row r="103" spans="1:6" ht="12.75">
      <c r="A103" s="66" t="s">
        <v>245</v>
      </c>
      <c r="B103" s="67" t="s">
        <v>67</v>
      </c>
      <c r="C103" s="67">
        <v>270</v>
      </c>
      <c r="D103" s="67"/>
      <c r="E103" s="67" t="s">
        <v>207</v>
      </c>
      <c r="F103" s="67"/>
    </row>
    <row r="104" spans="1:6" ht="12.75">
      <c r="A104" s="66" t="s">
        <v>246</v>
      </c>
      <c r="B104" s="67" t="s">
        <v>67</v>
      </c>
      <c r="C104" s="67">
        <v>110</v>
      </c>
      <c r="D104" s="67" t="s">
        <v>197</v>
      </c>
      <c r="E104" s="67" t="s">
        <v>207</v>
      </c>
      <c r="F104" s="67"/>
    </row>
    <row r="105" spans="1:6" ht="12.75">
      <c r="A105" s="66" t="s">
        <v>247</v>
      </c>
      <c r="B105" s="67" t="s">
        <v>67</v>
      </c>
      <c r="C105" s="67">
        <v>270</v>
      </c>
      <c r="D105" s="67" t="s">
        <v>197</v>
      </c>
      <c r="E105" s="67" t="s">
        <v>206</v>
      </c>
      <c r="F105" s="67"/>
    </row>
    <row r="106" spans="1:6" ht="12.75">
      <c r="A106" s="66" t="s">
        <v>248</v>
      </c>
      <c r="B106" s="67" t="s">
        <v>67</v>
      </c>
      <c r="C106" s="67">
        <v>70</v>
      </c>
      <c r="D106" s="67" t="s">
        <v>197</v>
      </c>
      <c r="E106" s="67" t="s">
        <v>206</v>
      </c>
      <c r="F106" s="67"/>
    </row>
    <row r="107" spans="1:6" ht="12.75">
      <c r="A107" s="66" t="s">
        <v>249</v>
      </c>
      <c r="B107" s="67" t="s">
        <v>67</v>
      </c>
      <c r="C107" s="67">
        <v>1400</v>
      </c>
      <c r="D107" s="67"/>
      <c r="E107" s="67" t="s">
        <v>206</v>
      </c>
      <c r="F107" s="67"/>
    </row>
    <row r="108" spans="1:6" ht="12.75">
      <c r="A108" s="66" t="s">
        <v>250</v>
      </c>
      <c r="B108" s="67" t="s">
        <v>67</v>
      </c>
      <c r="C108" s="67">
        <v>2800</v>
      </c>
      <c r="D108" s="67" t="s">
        <v>239</v>
      </c>
      <c r="E108" s="67" t="s">
        <v>209</v>
      </c>
      <c r="F108" s="67"/>
    </row>
    <row r="109" spans="1:6" ht="12.75">
      <c r="A109" s="66" t="s">
        <v>52</v>
      </c>
      <c r="B109" s="67" t="s">
        <v>67</v>
      </c>
      <c r="C109" s="67">
        <v>850</v>
      </c>
      <c r="D109" s="67"/>
      <c r="E109" s="67" t="s">
        <v>207</v>
      </c>
      <c r="F109" s="67"/>
    </row>
    <row r="110" spans="1:6" ht="12.75">
      <c r="A110" s="66" t="s">
        <v>244</v>
      </c>
      <c r="B110" s="67" t="s">
        <v>67</v>
      </c>
      <c r="C110" s="67">
        <v>2500</v>
      </c>
      <c r="D110" s="67" t="s">
        <v>256</v>
      </c>
      <c r="E110" s="67" t="s">
        <v>209</v>
      </c>
      <c r="F110" s="67"/>
    </row>
    <row r="111" spans="1:6" ht="12.75">
      <c r="A111" s="66" t="s">
        <v>241</v>
      </c>
      <c r="B111" s="67" t="s">
        <v>67</v>
      </c>
      <c r="C111" s="67">
        <v>700</v>
      </c>
      <c r="D111" s="67" t="s">
        <v>238</v>
      </c>
      <c r="E111" s="67" t="s">
        <v>204</v>
      </c>
      <c r="F111" s="67"/>
    </row>
    <row r="112" spans="1:6" ht="12.75">
      <c r="A112" s="66"/>
      <c r="B112" s="67"/>
      <c r="C112" s="54">
        <f>SUM(C78:C111)</f>
        <v>17925</v>
      </c>
      <c r="D112" s="79"/>
      <c r="E112" s="80"/>
      <c r="F112" s="80"/>
    </row>
    <row r="113" spans="1:8" s="8" customFormat="1" ht="12.75">
      <c r="A113" s="77"/>
      <c r="B113" s="76"/>
      <c r="C113" s="76"/>
      <c r="D113" s="76"/>
      <c r="E113" s="76"/>
      <c r="F113" s="76"/>
      <c r="G113" s="56"/>
      <c r="H113" s="33"/>
    </row>
    <row r="114" spans="1:8" ht="12.75">
      <c r="A114" s="37" t="s">
        <v>72</v>
      </c>
      <c r="B114" s="34" t="s">
        <v>161</v>
      </c>
      <c r="C114" s="34">
        <v>200</v>
      </c>
      <c r="D114" s="34"/>
      <c r="E114" s="34" t="s">
        <v>206</v>
      </c>
      <c r="F114" s="34"/>
      <c r="G114" s="19" t="s">
        <v>259</v>
      </c>
      <c r="H114" s="19" t="s">
        <v>260</v>
      </c>
    </row>
    <row r="115" spans="1:7" ht="12.75">
      <c r="A115" s="37" t="s">
        <v>73</v>
      </c>
      <c r="B115" s="34" t="s">
        <v>161</v>
      </c>
      <c r="C115" s="34">
        <v>60</v>
      </c>
      <c r="D115" s="34"/>
      <c r="E115" s="34" t="s">
        <v>207</v>
      </c>
      <c r="F115" s="34"/>
      <c r="G115" s="63"/>
    </row>
    <row r="116" spans="1:6" ht="12.75">
      <c r="A116" s="37" t="s">
        <v>74</v>
      </c>
      <c r="B116" s="34" t="s">
        <v>161</v>
      </c>
      <c r="C116" s="34">
        <v>270</v>
      </c>
      <c r="D116" s="34"/>
      <c r="E116" s="34" t="s">
        <v>208</v>
      </c>
      <c r="F116" s="34"/>
    </row>
    <row r="117" spans="1:6" ht="12.75">
      <c r="A117" s="37" t="s">
        <v>76</v>
      </c>
      <c r="B117" s="34" t="s">
        <v>161</v>
      </c>
      <c r="C117" s="34">
        <v>220</v>
      </c>
      <c r="D117" s="34"/>
      <c r="E117" s="34" t="s">
        <v>207</v>
      </c>
      <c r="F117" s="34"/>
    </row>
    <row r="118" spans="1:6" ht="12.75">
      <c r="A118" s="37" t="s">
        <v>77</v>
      </c>
      <c r="B118" s="34" t="s">
        <v>161</v>
      </c>
      <c r="C118" s="34">
        <v>170</v>
      </c>
      <c r="D118" s="34"/>
      <c r="E118" s="34" t="s">
        <v>204</v>
      </c>
      <c r="F118" s="34"/>
    </row>
    <row r="119" spans="1:6" ht="12.75">
      <c r="A119" s="37" t="s">
        <v>78</v>
      </c>
      <c r="B119" s="34" t="s">
        <v>161</v>
      </c>
      <c r="C119" s="34">
        <v>300</v>
      </c>
      <c r="D119" s="34"/>
      <c r="E119" s="34" t="s">
        <v>207</v>
      </c>
      <c r="F119" s="34"/>
    </row>
    <row r="120" spans="1:6" ht="12.75">
      <c r="A120" s="37" t="s">
        <v>79</v>
      </c>
      <c r="B120" s="34" t="s">
        <v>161</v>
      </c>
      <c r="C120" s="34">
        <v>1200</v>
      </c>
      <c r="D120" s="34"/>
      <c r="E120" s="34" t="s">
        <v>207</v>
      </c>
      <c r="F120" s="34"/>
    </row>
    <row r="121" spans="1:6" ht="12.75">
      <c r="A121" s="37" t="s">
        <v>80</v>
      </c>
      <c r="B121" s="34" t="s">
        <v>161</v>
      </c>
      <c r="C121" s="34">
        <v>230</v>
      </c>
      <c r="D121" s="34"/>
      <c r="E121" s="34" t="s">
        <v>209</v>
      </c>
      <c r="F121" s="34"/>
    </row>
    <row r="122" spans="1:6" ht="12.75">
      <c r="A122" s="37" t="s">
        <v>85</v>
      </c>
      <c r="B122" s="34" t="s">
        <v>161</v>
      </c>
      <c r="C122" s="34">
        <v>290</v>
      </c>
      <c r="D122" s="34"/>
      <c r="E122" s="34" t="s">
        <v>207</v>
      </c>
      <c r="F122" s="34"/>
    </row>
    <row r="123" spans="1:6" ht="12.75">
      <c r="A123" s="37" t="s">
        <v>86</v>
      </c>
      <c r="B123" s="34" t="s">
        <v>161</v>
      </c>
      <c r="C123" s="34">
        <v>400</v>
      </c>
      <c r="D123" s="34"/>
      <c r="E123" s="34" t="s">
        <v>204</v>
      </c>
      <c r="F123" s="34"/>
    </row>
    <row r="124" spans="1:6" ht="12.75">
      <c r="A124" s="37" t="s">
        <v>87</v>
      </c>
      <c r="B124" s="34" t="s">
        <v>161</v>
      </c>
      <c r="C124" s="34">
        <v>230</v>
      </c>
      <c r="D124" s="34"/>
      <c r="E124" s="34" t="s">
        <v>204</v>
      </c>
      <c r="F124" s="34"/>
    </row>
    <row r="125" spans="1:6" ht="12.75">
      <c r="A125" s="37" t="s">
        <v>88</v>
      </c>
      <c r="B125" s="34" t="s">
        <v>161</v>
      </c>
      <c r="C125" s="34">
        <v>90</v>
      </c>
      <c r="D125" s="34"/>
      <c r="E125" s="34" t="s">
        <v>207</v>
      </c>
      <c r="F125" s="34"/>
    </row>
    <row r="126" spans="1:6" ht="12.75">
      <c r="A126" s="37" t="s">
        <v>89</v>
      </c>
      <c r="B126" s="34" t="s">
        <v>161</v>
      </c>
      <c r="C126" s="34">
        <v>250</v>
      </c>
      <c r="D126" s="34"/>
      <c r="E126" s="34" t="s">
        <v>206</v>
      </c>
      <c r="F126" s="34"/>
    </row>
    <row r="127" spans="1:6" ht="12.75">
      <c r="A127" s="37" t="s">
        <v>91</v>
      </c>
      <c r="B127" s="34" t="s">
        <v>161</v>
      </c>
      <c r="C127" s="34">
        <v>70</v>
      </c>
      <c r="D127" s="34"/>
      <c r="E127" s="34" t="s">
        <v>204</v>
      </c>
      <c r="F127" s="34"/>
    </row>
    <row r="128" spans="1:6" ht="12.75">
      <c r="A128" s="37" t="s">
        <v>92</v>
      </c>
      <c r="B128" s="34" t="s">
        <v>161</v>
      </c>
      <c r="C128" s="34">
        <v>60</v>
      </c>
      <c r="D128" s="34"/>
      <c r="E128" s="34" t="s">
        <v>207</v>
      </c>
      <c r="F128" s="34"/>
    </row>
    <row r="129" spans="1:6" ht="12.75">
      <c r="A129" s="37" t="s">
        <v>93</v>
      </c>
      <c r="B129" s="34" t="s">
        <v>161</v>
      </c>
      <c r="C129" s="34">
        <v>270</v>
      </c>
      <c r="D129" s="34"/>
      <c r="E129" s="34" t="s">
        <v>207</v>
      </c>
      <c r="F129" s="34"/>
    </row>
    <row r="130" spans="1:6" ht="12.75">
      <c r="A130" s="37" t="s">
        <v>94</v>
      </c>
      <c r="B130" s="34" t="s">
        <v>161</v>
      </c>
      <c r="C130" s="34">
        <v>220</v>
      </c>
      <c r="D130" s="34"/>
      <c r="E130" s="34" t="s">
        <v>207</v>
      </c>
      <c r="F130" s="34"/>
    </row>
    <row r="131" spans="1:6" ht="12.75">
      <c r="A131" s="37" t="s">
        <v>95</v>
      </c>
      <c r="B131" s="34" t="s">
        <v>161</v>
      </c>
      <c r="C131" s="34">
        <v>300</v>
      </c>
      <c r="D131" s="34"/>
      <c r="E131" s="34" t="s">
        <v>208</v>
      </c>
      <c r="F131" s="34"/>
    </row>
    <row r="132" spans="1:6" ht="12.75">
      <c r="A132" s="37" t="s">
        <v>96</v>
      </c>
      <c r="B132" s="34" t="s">
        <v>161</v>
      </c>
      <c r="C132" s="34">
        <v>200</v>
      </c>
      <c r="D132" s="34"/>
      <c r="E132" s="34" t="s">
        <v>204</v>
      </c>
      <c r="F132" s="34"/>
    </row>
    <row r="133" spans="1:6" ht="12.75">
      <c r="A133" s="37" t="s">
        <v>99</v>
      </c>
      <c r="B133" s="34" t="s">
        <v>161</v>
      </c>
      <c r="C133" s="34">
        <v>190</v>
      </c>
      <c r="D133" s="34"/>
      <c r="E133" s="34" t="s">
        <v>208</v>
      </c>
      <c r="F133" s="34"/>
    </row>
    <row r="134" spans="1:6" ht="12.75">
      <c r="A134" s="37" t="s">
        <v>100</v>
      </c>
      <c r="B134" s="34" t="s">
        <v>161</v>
      </c>
      <c r="C134" s="34">
        <v>150</v>
      </c>
      <c r="D134" s="34"/>
      <c r="E134" s="34" t="s">
        <v>204</v>
      </c>
      <c r="F134" s="34"/>
    </row>
    <row r="135" spans="1:6" ht="12.75">
      <c r="A135" s="37" t="s">
        <v>101</v>
      </c>
      <c r="B135" s="34" t="s">
        <v>161</v>
      </c>
      <c r="C135" s="34">
        <v>120</v>
      </c>
      <c r="D135" s="34"/>
      <c r="E135" s="34" t="s">
        <v>204</v>
      </c>
      <c r="F135" s="34"/>
    </row>
    <row r="136" spans="1:6" ht="12.75">
      <c r="A136" s="37" t="s">
        <v>102</v>
      </c>
      <c r="B136" s="34" t="s">
        <v>161</v>
      </c>
      <c r="C136" s="34">
        <v>300</v>
      </c>
      <c r="D136" s="34"/>
      <c r="E136" s="34" t="s">
        <v>208</v>
      </c>
      <c r="F136" s="34"/>
    </row>
    <row r="137" spans="1:6" ht="12.75">
      <c r="A137" s="37" t="s">
        <v>110</v>
      </c>
      <c r="B137" s="34" t="s">
        <v>161</v>
      </c>
      <c r="C137" s="34">
        <v>190</v>
      </c>
      <c r="D137" s="34"/>
      <c r="E137" s="34" t="s">
        <v>204</v>
      </c>
      <c r="F137" s="34"/>
    </row>
    <row r="138" spans="1:6" ht="12.75">
      <c r="A138" s="37" t="s">
        <v>111</v>
      </c>
      <c r="B138" s="34" t="s">
        <v>161</v>
      </c>
      <c r="C138" s="34">
        <v>220</v>
      </c>
      <c r="D138" s="34"/>
      <c r="E138" s="34" t="s">
        <v>207</v>
      </c>
      <c r="F138" s="34"/>
    </row>
    <row r="139" spans="1:6" ht="12.75">
      <c r="A139" s="37" t="s">
        <v>112</v>
      </c>
      <c r="B139" s="34" t="s">
        <v>161</v>
      </c>
      <c r="C139" s="34">
        <v>250</v>
      </c>
      <c r="D139" s="34"/>
      <c r="E139" s="34" t="s">
        <v>206</v>
      </c>
      <c r="F139" s="34"/>
    </row>
    <row r="140" spans="1:6" ht="12.75">
      <c r="A140" s="37" t="s">
        <v>115</v>
      </c>
      <c r="B140" s="34" t="s">
        <v>161</v>
      </c>
      <c r="C140" s="34">
        <v>85</v>
      </c>
      <c r="D140" s="34"/>
      <c r="E140" s="34" t="s">
        <v>208</v>
      </c>
      <c r="F140" s="34"/>
    </row>
    <row r="141" spans="1:6" ht="12.75">
      <c r="A141" s="37" t="s">
        <v>116</v>
      </c>
      <c r="B141" s="34" t="s">
        <v>161</v>
      </c>
      <c r="C141" s="34">
        <v>100</v>
      </c>
      <c r="D141" s="34"/>
      <c r="E141" s="34" t="s">
        <v>204</v>
      </c>
      <c r="F141" s="34"/>
    </row>
    <row r="142" spans="1:6" ht="12.75">
      <c r="A142" s="37" t="s">
        <v>117</v>
      </c>
      <c r="B142" s="34" t="s">
        <v>161</v>
      </c>
      <c r="C142" s="34">
        <v>210</v>
      </c>
      <c r="D142" s="34"/>
      <c r="E142" s="34" t="s">
        <v>206</v>
      </c>
      <c r="F142" s="34"/>
    </row>
    <row r="143" spans="1:6" ht="12.75">
      <c r="A143" s="37" t="s">
        <v>118</v>
      </c>
      <c r="B143" s="34" t="s">
        <v>161</v>
      </c>
      <c r="C143" s="34">
        <v>400</v>
      </c>
      <c r="D143" s="34"/>
      <c r="E143" s="34" t="s">
        <v>207</v>
      </c>
      <c r="F143" s="34"/>
    </row>
    <row r="144" spans="1:6" ht="12.75">
      <c r="A144" s="37" t="s">
        <v>119</v>
      </c>
      <c r="B144" s="34" t="s">
        <v>161</v>
      </c>
      <c r="C144" s="34">
        <v>380</v>
      </c>
      <c r="D144" s="34"/>
      <c r="E144" s="34" t="s">
        <v>204</v>
      </c>
      <c r="F144" s="34"/>
    </row>
    <row r="145" spans="1:7" ht="12.75">
      <c r="A145" s="37" t="s">
        <v>120</v>
      </c>
      <c r="B145" s="34" t="s">
        <v>161</v>
      </c>
      <c r="C145" s="34">
        <v>250</v>
      </c>
      <c r="D145" s="34"/>
      <c r="E145" s="34" t="s">
        <v>204</v>
      </c>
      <c r="F145" s="34"/>
      <c r="G145" s="57"/>
    </row>
    <row r="146" spans="1:7" ht="12.75">
      <c r="A146" s="37" t="s">
        <v>121</v>
      </c>
      <c r="B146" s="34" t="s">
        <v>161</v>
      </c>
      <c r="C146" s="34">
        <v>370</v>
      </c>
      <c r="D146" s="34"/>
      <c r="E146" s="34" t="s">
        <v>204</v>
      </c>
      <c r="F146" s="34"/>
      <c r="G146" s="57"/>
    </row>
    <row r="147" spans="1:7" ht="12.75">
      <c r="A147" s="37" t="s">
        <v>122</v>
      </c>
      <c r="B147" s="34" t="s">
        <v>161</v>
      </c>
      <c r="C147" s="34">
        <v>100</v>
      </c>
      <c r="D147" s="34"/>
      <c r="E147" s="34" t="s">
        <v>206</v>
      </c>
      <c r="F147" s="34"/>
      <c r="G147" s="57"/>
    </row>
    <row r="148" spans="1:7" ht="12.75">
      <c r="A148" s="37" t="s">
        <v>123</v>
      </c>
      <c r="B148" s="34" t="s">
        <v>161</v>
      </c>
      <c r="C148" s="34">
        <v>270</v>
      </c>
      <c r="D148" s="34"/>
      <c r="E148" s="34" t="s">
        <v>208</v>
      </c>
      <c r="F148" s="34"/>
      <c r="G148" s="57"/>
    </row>
    <row r="149" spans="1:7" ht="12.75">
      <c r="A149" s="37" t="s">
        <v>124</v>
      </c>
      <c r="B149" s="34" t="s">
        <v>161</v>
      </c>
      <c r="C149" s="34">
        <v>230</v>
      </c>
      <c r="D149" s="34"/>
      <c r="E149" s="34" t="s">
        <v>208</v>
      </c>
      <c r="F149" s="34"/>
      <c r="G149" s="57"/>
    </row>
    <row r="150" spans="1:7" ht="12.75">
      <c r="A150" s="37" t="s">
        <v>158</v>
      </c>
      <c r="B150" s="34" t="s">
        <v>161</v>
      </c>
      <c r="C150" s="34">
        <v>320</v>
      </c>
      <c r="D150" s="34"/>
      <c r="E150" s="34" t="s">
        <v>205</v>
      </c>
      <c r="F150" s="34"/>
      <c r="G150" s="57"/>
    </row>
    <row r="151" spans="1:7" ht="12.75">
      <c r="A151" s="37" t="s">
        <v>104</v>
      </c>
      <c r="B151" s="34" t="s">
        <v>161</v>
      </c>
      <c r="C151" s="34">
        <v>170</v>
      </c>
      <c r="D151" s="34"/>
      <c r="E151" s="34" t="s">
        <v>205</v>
      </c>
      <c r="F151" s="34"/>
      <c r="G151" s="57"/>
    </row>
    <row r="152" spans="1:7" ht="12.75">
      <c r="A152" s="37" t="s">
        <v>105</v>
      </c>
      <c r="B152" s="34" t="s">
        <v>161</v>
      </c>
      <c r="C152" s="34">
        <v>110</v>
      </c>
      <c r="D152" s="34"/>
      <c r="E152" s="34" t="s">
        <v>206</v>
      </c>
      <c r="F152" s="34"/>
      <c r="G152" s="57"/>
    </row>
    <row r="153" spans="1:7" ht="12.75">
      <c r="A153" s="37" t="s">
        <v>108</v>
      </c>
      <c r="B153" s="34" t="s">
        <v>161</v>
      </c>
      <c r="C153" s="34">
        <v>280</v>
      </c>
      <c r="D153" s="34"/>
      <c r="E153" s="34" t="s">
        <v>206</v>
      </c>
      <c r="F153" s="34"/>
      <c r="G153" s="57"/>
    </row>
    <row r="154" spans="1:6" ht="12.75">
      <c r="A154" s="37" t="s">
        <v>160</v>
      </c>
      <c r="B154" s="34" t="s">
        <v>161</v>
      </c>
      <c r="C154" s="34">
        <v>340</v>
      </c>
      <c r="D154" s="34"/>
      <c r="E154" s="34" t="s">
        <v>208</v>
      </c>
      <c r="F154" s="34"/>
    </row>
    <row r="155" spans="1:6" ht="12.75">
      <c r="A155" s="68" t="s">
        <v>251</v>
      </c>
      <c r="B155" s="54" t="s">
        <v>161</v>
      </c>
      <c r="C155" s="54">
        <v>190</v>
      </c>
      <c r="D155" s="54"/>
      <c r="E155" s="54"/>
      <c r="F155" s="54"/>
    </row>
    <row r="156" spans="1:6" ht="12.75">
      <c r="A156" s="69" t="s">
        <v>252</v>
      </c>
      <c r="B156" s="54" t="s">
        <v>161</v>
      </c>
      <c r="C156" s="54">
        <v>220</v>
      </c>
      <c r="D156" s="54"/>
      <c r="E156" s="54"/>
      <c r="F156" s="54"/>
    </row>
    <row r="157" spans="1:6" ht="12.75">
      <c r="A157" s="69" t="s">
        <v>115</v>
      </c>
      <c r="B157" s="54" t="s">
        <v>161</v>
      </c>
      <c r="C157" s="54">
        <v>85</v>
      </c>
      <c r="D157" s="54"/>
      <c r="E157" s="73"/>
      <c r="F157" s="54"/>
    </row>
    <row r="158" spans="1:6" ht="12.75">
      <c r="A158" s="69" t="s">
        <v>254</v>
      </c>
      <c r="B158" s="54" t="s">
        <v>161</v>
      </c>
      <c r="C158" s="54">
        <v>210</v>
      </c>
      <c r="D158" s="54"/>
      <c r="E158" s="54"/>
      <c r="F158" s="54"/>
    </row>
    <row r="159" spans="1:6" ht="12.75">
      <c r="A159" s="69" t="s">
        <v>253</v>
      </c>
      <c r="B159" s="54" t="s">
        <v>161</v>
      </c>
      <c r="C159" s="54">
        <v>250</v>
      </c>
      <c r="D159" s="54"/>
      <c r="E159" s="54"/>
      <c r="F159" s="54"/>
    </row>
    <row r="160" spans="1:6" ht="12.75">
      <c r="A160" s="69" t="s">
        <v>255</v>
      </c>
      <c r="B160" s="54" t="s">
        <v>161</v>
      </c>
      <c r="C160" s="54">
        <v>100</v>
      </c>
      <c r="D160" s="54"/>
      <c r="E160" s="54"/>
      <c r="F160" s="54"/>
    </row>
    <row r="161" spans="1:6" ht="12.75">
      <c r="A161" s="37" t="s">
        <v>66</v>
      </c>
      <c r="B161" s="34" t="s">
        <v>161</v>
      </c>
      <c r="C161" s="34">
        <v>140</v>
      </c>
      <c r="D161" s="34"/>
      <c r="E161" s="34" t="s">
        <v>207</v>
      </c>
      <c r="F161" s="34"/>
    </row>
    <row r="162" spans="1:6" ht="12.75">
      <c r="A162" s="37" t="s">
        <v>68</v>
      </c>
      <c r="B162" s="34" t="s">
        <v>161</v>
      </c>
      <c r="C162" s="34">
        <v>130</v>
      </c>
      <c r="D162" s="34"/>
      <c r="E162" s="34" t="s">
        <v>207</v>
      </c>
      <c r="F162" s="34"/>
    </row>
    <row r="163" spans="1:6" ht="12.75">
      <c r="A163" s="37" t="s">
        <v>69</v>
      </c>
      <c r="B163" s="34" t="s">
        <v>161</v>
      </c>
      <c r="C163" s="34">
        <v>70</v>
      </c>
      <c r="D163" s="34"/>
      <c r="E163" s="34" t="s">
        <v>207</v>
      </c>
      <c r="F163" s="34"/>
    </row>
    <row r="164" spans="1:6" ht="12.75">
      <c r="A164" s="37" t="s">
        <v>71</v>
      </c>
      <c r="B164" s="34" t="s">
        <v>161</v>
      </c>
      <c r="C164" s="34">
        <v>170</v>
      </c>
      <c r="D164" s="34"/>
      <c r="E164" s="34" t="s">
        <v>207</v>
      </c>
      <c r="F164" s="34"/>
    </row>
    <row r="165" spans="1:6" ht="12.75">
      <c r="A165" s="70"/>
      <c r="B165" s="71"/>
      <c r="C165" s="55">
        <f>SUM(C114:C164)</f>
        <v>11630</v>
      </c>
      <c r="D165" s="72"/>
      <c r="E165" s="72"/>
      <c r="F165" s="72"/>
    </row>
    <row r="166" spans="1:6" ht="12.75">
      <c r="A166" s="98"/>
      <c r="B166" s="99"/>
      <c r="C166" s="101"/>
      <c r="D166" s="100"/>
      <c r="E166" s="100"/>
      <c r="F166" s="100"/>
    </row>
    <row r="167" ht="12.75">
      <c r="C167" s="57"/>
    </row>
    <row r="168" spans="1:8" ht="12.75">
      <c r="A168" s="87" t="s">
        <v>130</v>
      </c>
      <c r="B168" s="88" t="s">
        <v>176</v>
      </c>
      <c r="C168" s="88">
        <v>700</v>
      </c>
      <c r="D168" s="88" t="s">
        <v>176</v>
      </c>
      <c r="E168" s="89" t="s">
        <v>206</v>
      </c>
      <c r="F168" s="89"/>
      <c r="G168" s="95" t="s">
        <v>257</v>
      </c>
      <c r="H168" s="95" t="s">
        <v>260</v>
      </c>
    </row>
    <row r="169" spans="1:8" ht="12.75">
      <c r="A169" s="87" t="s">
        <v>134</v>
      </c>
      <c r="B169" s="88" t="s">
        <v>176</v>
      </c>
      <c r="C169" s="88">
        <v>2500</v>
      </c>
      <c r="D169" s="88" t="s">
        <v>176</v>
      </c>
      <c r="E169" s="89"/>
      <c r="F169" s="89"/>
      <c r="G169" s="95" t="s">
        <v>259</v>
      </c>
      <c r="H169" s="95" t="s">
        <v>261</v>
      </c>
    </row>
    <row r="170" spans="1:8" ht="12.75">
      <c r="A170" s="102"/>
      <c r="B170" s="103"/>
      <c r="C170" s="106">
        <f>SUM(C168:C169)</f>
        <v>3200</v>
      </c>
      <c r="D170" s="103"/>
      <c r="E170" s="104"/>
      <c r="F170" s="104"/>
      <c r="G170" s="105"/>
      <c r="H170" s="105"/>
    </row>
    <row r="172" spans="1:8" ht="12.75">
      <c r="A172" s="90" t="s">
        <v>128</v>
      </c>
      <c r="B172" s="91" t="s">
        <v>177</v>
      </c>
      <c r="C172" s="108">
        <v>500</v>
      </c>
      <c r="D172" s="91" t="s">
        <v>177</v>
      </c>
      <c r="E172" s="92"/>
      <c r="F172" s="92"/>
      <c r="G172" s="94" t="s">
        <v>257</v>
      </c>
      <c r="H172" s="94" t="s">
        <v>261</v>
      </c>
    </row>
    <row r="173" spans="1:8" ht="12.75">
      <c r="A173" s="90" t="s">
        <v>129</v>
      </c>
      <c r="B173" s="91" t="s">
        <v>177</v>
      </c>
      <c r="C173" s="108">
        <v>1000</v>
      </c>
      <c r="D173" s="91" t="s">
        <v>177</v>
      </c>
      <c r="E173" s="92"/>
      <c r="F173" s="92"/>
      <c r="G173" s="63"/>
      <c r="H173" s="63"/>
    </row>
    <row r="174" spans="1:6" ht="12.75">
      <c r="A174" s="90" t="s">
        <v>131</v>
      </c>
      <c r="B174" s="91" t="s">
        <v>177</v>
      </c>
      <c r="C174" s="108">
        <v>100</v>
      </c>
      <c r="D174" s="91" t="s">
        <v>177</v>
      </c>
      <c r="E174" s="92"/>
      <c r="F174" s="92"/>
    </row>
    <row r="175" spans="1:6" ht="12.75">
      <c r="A175" s="90" t="s">
        <v>132</v>
      </c>
      <c r="B175" s="91" t="s">
        <v>177</v>
      </c>
      <c r="C175" s="108">
        <v>500</v>
      </c>
      <c r="D175" s="91" t="s">
        <v>177</v>
      </c>
      <c r="E175" s="91"/>
      <c r="F175" s="91"/>
    </row>
    <row r="176" spans="1:6" ht="12.75">
      <c r="A176" s="90" t="s">
        <v>133</v>
      </c>
      <c r="B176" s="91" t="s">
        <v>177</v>
      </c>
      <c r="C176" s="108">
        <v>450</v>
      </c>
      <c r="D176" s="91" t="s">
        <v>177</v>
      </c>
      <c r="E176" s="91"/>
      <c r="F176" s="91"/>
    </row>
    <row r="177" spans="1:6" ht="12.75">
      <c r="A177" s="90" t="s">
        <v>135</v>
      </c>
      <c r="B177" s="91" t="s">
        <v>177</v>
      </c>
      <c r="C177" s="108">
        <v>600</v>
      </c>
      <c r="D177" s="91" t="s">
        <v>177</v>
      </c>
      <c r="E177" s="91"/>
      <c r="F177" s="91"/>
    </row>
    <row r="178" spans="1:6" ht="12.75">
      <c r="A178" s="90" t="s">
        <v>136</v>
      </c>
      <c r="B178" s="91" t="s">
        <v>177</v>
      </c>
      <c r="C178" s="108">
        <v>300</v>
      </c>
      <c r="D178" s="91" t="s">
        <v>177</v>
      </c>
      <c r="E178" s="91"/>
      <c r="F178" s="91"/>
    </row>
    <row r="179" spans="1:6" ht="12.75">
      <c r="A179" s="90" t="s">
        <v>137</v>
      </c>
      <c r="B179" s="91" t="s">
        <v>177</v>
      </c>
      <c r="C179" s="108">
        <v>500</v>
      </c>
      <c r="D179" s="91" t="s">
        <v>177</v>
      </c>
      <c r="E179" s="91"/>
      <c r="F179" s="91"/>
    </row>
    <row r="180" spans="1:6" ht="12.75">
      <c r="A180" s="93" t="s">
        <v>180</v>
      </c>
      <c r="B180" s="91" t="s">
        <v>177</v>
      </c>
      <c r="C180" s="109">
        <v>300</v>
      </c>
      <c r="D180" s="94" t="s">
        <v>177</v>
      </c>
      <c r="E180" s="91"/>
      <c r="F180" s="91"/>
    </row>
    <row r="181" spans="1:6" ht="12.75">
      <c r="A181" s="90" t="s">
        <v>181</v>
      </c>
      <c r="B181" s="91" t="s">
        <v>177</v>
      </c>
      <c r="C181" s="108">
        <v>190</v>
      </c>
      <c r="D181" s="94" t="s">
        <v>177</v>
      </c>
      <c r="E181" s="91"/>
      <c r="F181" s="91"/>
    </row>
    <row r="182" ht="12.75">
      <c r="C182" s="107">
        <f>SUM(C172:C181)</f>
        <v>4440</v>
      </c>
    </row>
    <row r="184" ht="12.75">
      <c r="C184">
        <f>C20+C35+C76+C112+C165+C170+C182</f>
        <v>61386</v>
      </c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4">
      <selection activeCell="B36" sqref="B36"/>
    </sheetView>
  </sheetViews>
  <sheetFormatPr defaultColWidth="9.140625" defaultRowHeight="15" customHeight="1"/>
  <cols>
    <col min="1" max="1" width="75.140625" style="0" customWidth="1"/>
    <col min="2" max="2" width="17.421875" style="0" customWidth="1"/>
  </cols>
  <sheetData>
    <row r="1" ht="15" customHeight="1">
      <c r="A1" s="5" t="s">
        <v>280</v>
      </c>
    </row>
    <row r="2" ht="15" customHeight="1" thickBot="1">
      <c r="A2" s="5"/>
    </row>
    <row r="3" ht="15" customHeight="1">
      <c r="A3" s="116" t="s">
        <v>278</v>
      </c>
    </row>
    <row r="4" ht="15" customHeight="1" thickBot="1">
      <c r="A4" s="117"/>
    </row>
    <row r="5" spans="1:4" ht="15" customHeight="1">
      <c r="A5" s="121" t="s">
        <v>266</v>
      </c>
      <c r="B5" s="113"/>
      <c r="C5" s="113"/>
      <c r="D5" s="113"/>
    </row>
    <row r="6" ht="15" customHeight="1">
      <c r="A6" s="118" t="s">
        <v>3</v>
      </c>
    </row>
    <row r="7" ht="15" customHeight="1">
      <c r="A7" s="118" t="s">
        <v>4</v>
      </c>
    </row>
    <row r="8" ht="15" customHeight="1">
      <c r="A8" s="118" t="s">
        <v>5</v>
      </c>
    </row>
    <row r="9" ht="15" customHeight="1">
      <c r="A9" s="118" t="s">
        <v>6</v>
      </c>
    </row>
    <row r="10" ht="15" customHeight="1">
      <c r="A10" s="118" t="s">
        <v>7</v>
      </c>
    </row>
    <row r="11" ht="15" customHeight="1">
      <c r="A11" s="118" t="s">
        <v>8</v>
      </c>
    </row>
    <row r="12" ht="15" customHeight="1">
      <c r="A12" s="118" t="s">
        <v>271</v>
      </c>
    </row>
    <row r="13" ht="15" customHeight="1">
      <c r="A13" s="118" t="s">
        <v>272</v>
      </c>
    </row>
    <row r="14" ht="15" customHeight="1">
      <c r="A14" s="118" t="s">
        <v>27</v>
      </c>
    </row>
    <row r="15" ht="15" customHeight="1">
      <c r="A15" s="118" t="s">
        <v>28</v>
      </c>
    </row>
    <row r="16" ht="15" customHeight="1">
      <c r="A16" s="118" t="s">
        <v>29</v>
      </c>
    </row>
    <row r="17" ht="15" customHeight="1">
      <c r="A17" s="118" t="s">
        <v>267</v>
      </c>
    </row>
    <row r="18" ht="15" customHeight="1">
      <c r="A18" s="118" t="s">
        <v>30</v>
      </c>
    </row>
    <row r="19" ht="15" customHeight="1">
      <c r="A19" s="118" t="s">
        <v>281</v>
      </c>
    </row>
    <row r="20" ht="15" customHeight="1">
      <c r="A20" s="118" t="s">
        <v>268</v>
      </c>
    </row>
    <row r="21" ht="15" customHeight="1">
      <c r="A21" s="118" t="s">
        <v>269</v>
      </c>
    </row>
    <row r="22" ht="15" customHeight="1">
      <c r="A22" s="118" t="s">
        <v>270</v>
      </c>
    </row>
    <row r="23" ht="15" customHeight="1">
      <c r="A23" s="118" t="s">
        <v>23</v>
      </c>
    </row>
    <row r="24" ht="15" customHeight="1">
      <c r="A24" s="118" t="s">
        <v>26</v>
      </c>
    </row>
    <row r="25" ht="15" customHeight="1">
      <c r="A25" s="118" t="s">
        <v>151</v>
      </c>
    </row>
    <row r="26" ht="15" customHeight="1">
      <c r="A26" s="118" t="s">
        <v>22</v>
      </c>
    </row>
    <row r="27" ht="15" customHeight="1">
      <c r="A27" s="118" t="s">
        <v>45</v>
      </c>
    </row>
    <row r="28" ht="15" customHeight="1">
      <c r="A28" s="118" t="s">
        <v>273</v>
      </c>
    </row>
    <row r="29" ht="15" customHeight="1">
      <c r="A29" s="118" t="s">
        <v>62</v>
      </c>
    </row>
    <row r="30" ht="15" customHeight="1">
      <c r="A30" s="118" t="s">
        <v>274</v>
      </c>
    </row>
    <row r="31" ht="15" customHeight="1">
      <c r="A31" s="118" t="s">
        <v>48</v>
      </c>
    </row>
    <row r="32" ht="15" customHeight="1">
      <c r="A32" s="118" t="s">
        <v>98</v>
      </c>
    </row>
    <row r="33" ht="15" customHeight="1">
      <c r="A33" s="118" t="s">
        <v>275</v>
      </c>
    </row>
    <row r="34" ht="15" customHeight="1">
      <c r="A34" s="118" t="s">
        <v>276</v>
      </c>
    </row>
    <row r="35" ht="15" customHeight="1">
      <c r="A35" s="118" t="s">
        <v>241</v>
      </c>
    </row>
    <row r="36" ht="15" customHeight="1">
      <c r="A36" s="118" t="s">
        <v>203</v>
      </c>
    </row>
    <row r="37" ht="15" customHeight="1">
      <c r="A37" s="118" t="s">
        <v>47</v>
      </c>
    </row>
    <row r="38" ht="15" customHeight="1">
      <c r="A38" s="118" t="s">
        <v>125</v>
      </c>
    </row>
    <row r="39" ht="15" customHeight="1">
      <c r="A39" s="118" t="s">
        <v>284</v>
      </c>
    </row>
    <row r="40" ht="15" customHeight="1">
      <c r="A40" s="118" t="s">
        <v>285</v>
      </c>
    </row>
    <row r="41" ht="15" customHeight="1">
      <c r="A41" s="118" t="s">
        <v>55</v>
      </c>
    </row>
    <row r="42" ht="15" customHeight="1">
      <c r="A42" s="118" t="s">
        <v>237</v>
      </c>
    </row>
    <row r="43" ht="15" customHeight="1">
      <c r="A43" s="118" t="s">
        <v>286</v>
      </c>
    </row>
    <row r="44" ht="15" customHeight="1">
      <c r="A44" s="118" t="s">
        <v>287</v>
      </c>
    </row>
    <row r="45" ht="15" customHeight="1">
      <c r="A45" s="118" t="s">
        <v>288</v>
      </c>
    </row>
    <row r="46" ht="15" customHeight="1" thickBot="1">
      <c r="A46" s="122" t="s">
        <v>277</v>
      </c>
    </row>
    <row r="47" ht="15" customHeight="1" thickBot="1"/>
    <row r="48" ht="15" customHeight="1">
      <c r="A48" s="114" t="s">
        <v>279</v>
      </c>
    </row>
    <row r="49" ht="15" customHeight="1">
      <c r="A49" s="119"/>
    </row>
    <row r="50" ht="15" customHeight="1">
      <c r="A50" s="119" t="s">
        <v>282</v>
      </c>
    </row>
    <row r="51" ht="15" customHeight="1" thickBot="1">
      <c r="A51" s="115" t="s">
        <v>283</v>
      </c>
    </row>
    <row r="57" spans="1:2" ht="15" customHeight="1">
      <c r="A57" s="5"/>
      <c r="B57" s="120"/>
    </row>
    <row r="58" spans="1:2" ht="15" customHeight="1">
      <c r="A58" s="5"/>
      <c r="B58" s="120"/>
    </row>
    <row r="59" spans="1:2" ht="15" customHeight="1">
      <c r="A59" s="5"/>
      <c r="B59" s="120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" sqref="B1:D16"/>
    </sheetView>
  </sheetViews>
  <sheetFormatPr defaultColWidth="9.140625" defaultRowHeight="12.75"/>
  <cols>
    <col min="1" max="1" width="3.28125" style="0" customWidth="1"/>
    <col min="2" max="2" width="68.8515625" style="0" customWidth="1"/>
    <col min="3" max="3" width="16.00390625" style="0" customWidth="1"/>
    <col min="4" max="4" width="17.28125" style="0" customWidth="1"/>
  </cols>
  <sheetData>
    <row r="1" spans="1:4" ht="15.75">
      <c r="A1" s="6"/>
      <c r="B1" s="18" t="s">
        <v>0</v>
      </c>
      <c r="C1" s="18" t="s">
        <v>1</v>
      </c>
      <c r="D1" s="18" t="s">
        <v>2</v>
      </c>
    </row>
    <row r="2" spans="1:4" ht="15" customHeight="1">
      <c r="A2" s="6">
        <v>1</v>
      </c>
      <c r="B2" s="14" t="s">
        <v>164</v>
      </c>
      <c r="C2" s="15">
        <v>200</v>
      </c>
      <c r="D2" s="15" t="s">
        <v>166</v>
      </c>
    </row>
    <row r="3" spans="1:4" ht="15.75">
      <c r="A3" s="6">
        <v>2</v>
      </c>
      <c r="B3" s="14" t="s">
        <v>3</v>
      </c>
      <c r="C3" s="15">
        <v>150</v>
      </c>
      <c r="D3" s="15" t="s">
        <v>166</v>
      </c>
    </row>
    <row r="4" spans="1:4" ht="15.75">
      <c r="A4" s="6">
        <v>3</v>
      </c>
      <c r="B4" s="14" t="s">
        <v>4</v>
      </c>
      <c r="C4" s="15">
        <v>270</v>
      </c>
      <c r="D4" s="15" t="s">
        <v>166</v>
      </c>
    </row>
    <row r="5" spans="1:4" ht="15.75">
      <c r="A5" s="6">
        <v>4</v>
      </c>
      <c r="B5" s="14" t="s">
        <v>5</v>
      </c>
      <c r="C5" s="15">
        <v>150</v>
      </c>
      <c r="D5" s="15" t="s">
        <v>166</v>
      </c>
    </row>
    <row r="6" spans="1:5" ht="15.75">
      <c r="A6" s="6">
        <v>5</v>
      </c>
      <c r="B6" s="14" t="s">
        <v>6</v>
      </c>
      <c r="C6" s="15">
        <v>1485</v>
      </c>
      <c r="D6" s="15" t="s">
        <v>166</v>
      </c>
      <c r="E6" t="s">
        <v>212</v>
      </c>
    </row>
    <row r="7" spans="1:4" ht="15.75">
      <c r="A7" s="6">
        <v>6</v>
      </c>
      <c r="B7" s="14" t="s">
        <v>7</v>
      </c>
      <c r="C7" s="15">
        <v>200</v>
      </c>
      <c r="D7" s="15" t="s">
        <v>166</v>
      </c>
    </row>
    <row r="8" spans="1:4" ht="15.75">
      <c r="A8" s="6">
        <v>7</v>
      </c>
      <c r="B8" s="14" t="s">
        <v>8</v>
      </c>
      <c r="C8" s="15">
        <v>100</v>
      </c>
      <c r="D8" s="15" t="s">
        <v>166</v>
      </c>
    </row>
    <row r="9" spans="1:4" ht="15.75">
      <c r="A9" s="6">
        <v>8</v>
      </c>
      <c r="B9" s="14" t="s">
        <v>9</v>
      </c>
      <c r="C9" s="15">
        <v>450</v>
      </c>
      <c r="D9" s="15" t="s">
        <v>166</v>
      </c>
    </row>
    <row r="10" spans="1:4" ht="15.75">
      <c r="A10" s="6">
        <v>9</v>
      </c>
      <c r="B10" s="14" t="s">
        <v>10</v>
      </c>
      <c r="C10" s="15">
        <v>150</v>
      </c>
      <c r="D10" s="15" t="s">
        <v>166</v>
      </c>
    </row>
    <row r="11" spans="1:4" ht="15.75">
      <c r="A11" s="6">
        <v>10</v>
      </c>
      <c r="B11" s="14" t="s">
        <v>11</v>
      </c>
      <c r="C11" s="16">
        <v>50</v>
      </c>
      <c r="D11" s="15" t="s">
        <v>166</v>
      </c>
    </row>
    <row r="12" spans="1:4" ht="16.5" customHeight="1">
      <c r="A12" s="6">
        <v>11</v>
      </c>
      <c r="B12" s="14" t="s">
        <v>190</v>
      </c>
      <c r="C12" s="16">
        <v>80</v>
      </c>
      <c r="D12" s="15" t="s">
        <v>166</v>
      </c>
    </row>
    <row r="13" spans="1:4" ht="15.75">
      <c r="A13" s="6"/>
      <c r="B13" s="27" t="s">
        <v>189</v>
      </c>
      <c r="C13" s="28">
        <v>3285</v>
      </c>
      <c r="D13" s="30"/>
    </row>
    <row r="14" spans="2:4" ht="15">
      <c r="B14" s="11"/>
      <c r="C14" s="12"/>
      <c r="D14" s="11"/>
    </row>
    <row r="15" spans="2:4" ht="15">
      <c r="B15" s="11"/>
      <c r="C15" s="12"/>
      <c r="D15" s="11"/>
    </row>
    <row r="16" spans="2:4" ht="15.75">
      <c r="B16" s="13" t="s">
        <v>265</v>
      </c>
      <c r="C16" s="12"/>
      <c r="D16" s="11"/>
    </row>
    <row r="17" spans="2:4" ht="15.75">
      <c r="B17" s="13"/>
      <c r="C17" s="11"/>
      <c r="D17" s="11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8" sqref="B18:D20"/>
    </sheetView>
  </sheetViews>
  <sheetFormatPr defaultColWidth="9.140625" defaultRowHeight="12.75"/>
  <cols>
    <col min="1" max="1" width="3.28125" style="0" customWidth="1"/>
    <col min="2" max="2" width="66.00390625" style="0" customWidth="1"/>
    <col min="3" max="3" width="18.8515625" style="0" customWidth="1"/>
    <col min="4" max="4" width="20.57421875" style="0" customWidth="1"/>
    <col min="5" max="5" width="11.8515625" style="0" customWidth="1"/>
  </cols>
  <sheetData>
    <row r="1" spans="1:5" ht="15.75">
      <c r="A1" s="6"/>
      <c r="B1" s="18" t="s">
        <v>0</v>
      </c>
      <c r="C1" s="18" t="s">
        <v>1</v>
      </c>
      <c r="D1" s="18" t="s">
        <v>2</v>
      </c>
      <c r="E1" s="53" t="s">
        <v>227</v>
      </c>
    </row>
    <row r="2" spans="1:5" ht="15.75">
      <c r="A2" s="6">
        <v>12</v>
      </c>
      <c r="B2" s="14" t="s">
        <v>27</v>
      </c>
      <c r="C2" s="15">
        <v>120</v>
      </c>
      <c r="D2" s="15" t="s">
        <v>13</v>
      </c>
      <c r="E2" s="13"/>
    </row>
    <row r="3" spans="1:5" ht="15.75">
      <c r="A3" s="6">
        <v>13</v>
      </c>
      <c r="B3" s="14" t="s">
        <v>28</v>
      </c>
      <c r="C3" s="15">
        <v>320</v>
      </c>
      <c r="D3" s="15" t="s">
        <v>13</v>
      </c>
      <c r="E3" s="13"/>
    </row>
    <row r="4" spans="1:5" ht="15.75">
      <c r="A4" s="6">
        <v>14</v>
      </c>
      <c r="B4" s="14" t="s">
        <v>29</v>
      </c>
      <c r="C4" s="15">
        <v>400</v>
      </c>
      <c r="D4" s="15" t="s">
        <v>13</v>
      </c>
      <c r="E4" s="13"/>
    </row>
    <row r="5" spans="1:5" ht="15.75">
      <c r="A5" s="6">
        <v>15</v>
      </c>
      <c r="B5" s="14" t="s">
        <v>167</v>
      </c>
      <c r="C5" s="15">
        <v>150</v>
      </c>
      <c r="D5" s="15" t="s">
        <v>13</v>
      </c>
      <c r="E5" s="13"/>
    </row>
    <row r="6" spans="1:5" ht="15.75">
      <c r="A6" s="6">
        <v>16</v>
      </c>
      <c r="B6" s="14" t="s">
        <v>30</v>
      </c>
      <c r="C6" s="15">
        <v>70</v>
      </c>
      <c r="D6" s="15" t="s">
        <v>13</v>
      </c>
      <c r="E6" s="13"/>
    </row>
    <row r="7" spans="1:5" ht="15.75">
      <c r="A7" s="6">
        <v>17</v>
      </c>
      <c r="B7" s="14" t="s">
        <v>168</v>
      </c>
      <c r="C7" s="15">
        <v>120</v>
      </c>
      <c r="D7" s="15" t="s">
        <v>13</v>
      </c>
      <c r="E7" s="13"/>
    </row>
    <row r="8" spans="1:5" ht="15.75">
      <c r="A8" s="6">
        <v>18</v>
      </c>
      <c r="B8" s="14" t="s">
        <v>169</v>
      </c>
      <c r="C8" s="15">
        <v>200</v>
      </c>
      <c r="D8" s="15" t="s">
        <v>13</v>
      </c>
      <c r="E8" s="13">
        <v>300</v>
      </c>
    </row>
    <row r="9" spans="1:5" ht="15.75">
      <c r="A9" s="6">
        <v>19</v>
      </c>
      <c r="B9" s="14" t="s">
        <v>170</v>
      </c>
      <c r="C9" s="15">
        <v>150</v>
      </c>
      <c r="D9" s="15" t="s">
        <v>13</v>
      </c>
      <c r="E9" s="13"/>
    </row>
    <row r="10" spans="1:5" ht="17.25" customHeight="1">
      <c r="A10" s="6">
        <v>20</v>
      </c>
      <c r="B10" s="14" t="s">
        <v>171</v>
      </c>
      <c r="C10" s="15">
        <v>200</v>
      </c>
      <c r="D10" s="15" t="s">
        <v>13</v>
      </c>
      <c r="E10" s="13">
        <v>300</v>
      </c>
    </row>
    <row r="11" spans="1:5" ht="15.75">
      <c r="A11" s="6">
        <v>21</v>
      </c>
      <c r="B11" s="14" t="s">
        <v>23</v>
      </c>
      <c r="C11" s="15">
        <v>50</v>
      </c>
      <c r="D11" s="15" t="s">
        <v>13</v>
      </c>
      <c r="E11" s="13"/>
    </row>
    <row r="12" spans="1:5" ht="15.75">
      <c r="A12" s="6">
        <v>22</v>
      </c>
      <c r="B12" s="14" t="s">
        <v>165</v>
      </c>
      <c r="C12" s="15">
        <v>1250</v>
      </c>
      <c r="D12" s="15" t="s">
        <v>13</v>
      </c>
      <c r="E12" s="13" t="s">
        <v>212</v>
      </c>
    </row>
    <row r="13" spans="1:5" ht="15.75">
      <c r="A13" s="6">
        <v>23</v>
      </c>
      <c r="B13" s="14" t="s">
        <v>26</v>
      </c>
      <c r="C13" s="15">
        <v>2200</v>
      </c>
      <c r="D13" s="15" t="s">
        <v>13</v>
      </c>
      <c r="E13" s="13" t="s">
        <v>212</v>
      </c>
    </row>
    <row r="14" spans="1:5" ht="15.75">
      <c r="A14" s="6">
        <v>24</v>
      </c>
      <c r="B14" s="14" t="s">
        <v>151</v>
      </c>
      <c r="C14" s="15">
        <v>500</v>
      </c>
      <c r="D14" s="15" t="s">
        <v>13</v>
      </c>
      <c r="E14" s="13"/>
    </row>
    <row r="15" spans="1:5" ht="15.75">
      <c r="A15" s="6"/>
      <c r="B15" s="27" t="s">
        <v>189</v>
      </c>
      <c r="C15" s="28">
        <f>SUM(C2:C14)</f>
        <v>5730</v>
      </c>
      <c r="D15" s="27"/>
      <c r="E15" s="13"/>
    </row>
    <row r="16" spans="2:5" ht="15.75">
      <c r="B16" s="13"/>
      <c r="C16" s="13"/>
      <c r="D16" s="13"/>
      <c r="E16" s="13"/>
    </row>
    <row r="17" spans="2:5" ht="15.75">
      <c r="B17" s="13"/>
      <c r="C17" s="13"/>
      <c r="D17" s="13"/>
      <c r="E17" s="13"/>
    </row>
    <row r="18" spans="2:5" ht="15.75">
      <c r="B18" s="13" t="s">
        <v>172</v>
      </c>
      <c r="C18" s="13"/>
      <c r="D18" s="13"/>
      <c r="E18" s="13"/>
    </row>
    <row r="19" spans="2:5" ht="15.75">
      <c r="B19" s="13" t="s">
        <v>182</v>
      </c>
      <c r="C19" s="13"/>
      <c r="D19" s="13"/>
      <c r="E19" s="13"/>
    </row>
    <row r="20" spans="2:5" ht="15.75">
      <c r="B20" s="13" t="s">
        <v>183</v>
      </c>
      <c r="C20" s="13"/>
      <c r="D20" s="13"/>
      <c r="E20" s="13"/>
    </row>
    <row r="21" spans="2:5" ht="15.75">
      <c r="B21" s="13"/>
      <c r="C21" s="13"/>
      <c r="D21" s="13"/>
      <c r="E21" s="13"/>
    </row>
    <row r="22" spans="2:5" ht="15.75">
      <c r="B22" s="13"/>
      <c r="C22" s="13"/>
      <c r="D22" s="13"/>
      <c r="E22" s="13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31">
      <selection activeCell="E1" sqref="E1"/>
    </sheetView>
  </sheetViews>
  <sheetFormatPr defaultColWidth="9.140625" defaultRowHeight="12.75"/>
  <cols>
    <col min="1" max="1" width="5.28125" style="2" customWidth="1"/>
    <col min="2" max="2" width="73.00390625" style="0" customWidth="1"/>
    <col min="3" max="3" width="18.57421875" style="0" customWidth="1"/>
    <col min="4" max="4" width="18.140625" style="0" customWidth="1"/>
    <col min="5" max="5" width="12.8515625" style="0" customWidth="1"/>
  </cols>
  <sheetData>
    <row r="1" spans="1:5" ht="15.75">
      <c r="A1" s="7"/>
      <c r="B1" s="18" t="s">
        <v>0</v>
      </c>
      <c r="C1" s="18" t="s">
        <v>1</v>
      </c>
      <c r="D1" s="18" t="s">
        <v>2</v>
      </c>
      <c r="E1" s="52" t="s">
        <v>227</v>
      </c>
    </row>
    <row r="2" spans="1:4" ht="15.75">
      <c r="A2" s="7">
        <v>45</v>
      </c>
      <c r="B2" s="14" t="s">
        <v>59</v>
      </c>
      <c r="C2" s="15">
        <v>100</v>
      </c>
      <c r="D2" s="15" t="s">
        <v>36</v>
      </c>
    </row>
    <row r="3" spans="1:4" ht="15.75">
      <c r="A3" s="7">
        <v>52</v>
      </c>
      <c r="B3" s="14" t="s">
        <v>156</v>
      </c>
      <c r="C3" s="15">
        <v>700</v>
      </c>
      <c r="D3" s="15" t="s">
        <v>36</v>
      </c>
    </row>
    <row r="4" spans="1:4" ht="15.75">
      <c r="A4" s="7">
        <v>31</v>
      </c>
      <c r="B4" s="14" t="s">
        <v>42</v>
      </c>
      <c r="C4" s="15">
        <v>500</v>
      </c>
      <c r="D4" s="15" t="s">
        <v>36</v>
      </c>
    </row>
    <row r="5" spans="1:4" ht="15.75">
      <c r="A5" s="7">
        <v>61</v>
      </c>
      <c r="B5" s="14" t="s">
        <v>22</v>
      </c>
      <c r="C5" s="15">
        <v>200</v>
      </c>
      <c r="D5" s="15" t="s">
        <v>36</v>
      </c>
    </row>
    <row r="6" spans="1:4" ht="15.75">
      <c r="A6" s="7">
        <v>34</v>
      </c>
      <c r="B6" s="14" t="s">
        <v>45</v>
      </c>
      <c r="C6" s="15">
        <v>450</v>
      </c>
      <c r="D6" s="15" t="s">
        <v>36</v>
      </c>
    </row>
    <row r="7" spans="1:4" ht="15.75">
      <c r="A7" s="7">
        <v>48</v>
      </c>
      <c r="B7" s="14" t="s">
        <v>62</v>
      </c>
      <c r="C7" s="15">
        <v>650</v>
      </c>
      <c r="D7" s="15" t="s">
        <v>36</v>
      </c>
    </row>
    <row r="8" spans="1:4" ht="15.75">
      <c r="A8" s="7">
        <v>43</v>
      </c>
      <c r="B8" s="14" t="s">
        <v>57</v>
      </c>
      <c r="C8" s="15">
        <v>1300</v>
      </c>
      <c r="D8" s="15" t="s">
        <v>36</v>
      </c>
    </row>
    <row r="9" spans="1:4" ht="15.75">
      <c r="A9" s="7">
        <v>39</v>
      </c>
      <c r="B9" s="14" t="s">
        <v>154</v>
      </c>
      <c r="C9" s="15">
        <v>1625</v>
      </c>
      <c r="D9" s="15" t="s">
        <v>36</v>
      </c>
    </row>
    <row r="10" spans="1:4" ht="15.75">
      <c r="A10" s="7">
        <v>51</v>
      </c>
      <c r="B10" s="14" t="s">
        <v>65</v>
      </c>
      <c r="C10" s="15">
        <v>300</v>
      </c>
      <c r="D10" s="15" t="s">
        <v>36</v>
      </c>
    </row>
    <row r="11" spans="1:4" ht="15.75">
      <c r="A11" s="7">
        <v>35</v>
      </c>
      <c r="B11" s="14" t="s">
        <v>46</v>
      </c>
      <c r="C11" s="15">
        <v>200</v>
      </c>
      <c r="D11" s="15" t="s">
        <v>36</v>
      </c>
    </row>
    <row r="12" spans="1:4" ht="15.75">
      <c r="A12" s="7">
        <v>28</v>
      </c>
      <c r="B12" s="14" t="s">
        <v>39</v>
      </c>
      <c r="C12" s="15">
        <v>70</v>
      </c>
      <c r="D12" s="15" t="s">
        <v>36</v>
      </c>
    </row>
    <row r="13" spans="1:4" ht="15.75">
      <c r="A13" s="7">
        <v>62</v>
      </c>
      <c r="B13" s="14" t="s">
        <v>81</v>
      </c>
      <c r="C13" s="15">
        <v>135</v>
      </c>
      <c r="D13" s="15" t="s">
        <v>36</v>
      </c>
    </row>
    <row r="14" spans="1:4" ht="15.75">
      <c r="A14" s="7">
        <v>30</v>
      </c>
      <c r="B14" s="14" t="s">
        <v>41</v>
      </c>
      <c r="C14" s="15">
        <v>150</v>
      </c>
      <c r="D14" s="15" t="s">
        <v>36</v>
      </c>
    </row>
    <row r="15" spans="1:4" ht="15.75">
      <c r="A15" s="7">
        <v>25</v>
      </c>
      <c r="B15" s="14" t="s">
        <v>35</v>
      </c>
      <c r="C15" s="15">
        <v>140</v>
      </c>
      <c r="D15" s="15" t="s">
        <v>36</v>
      </c>
    </row>
    <row r="16" spans="1:5" ht="15.75">
      <c r="A16" s="7">
        <v>40</v>
      </c>
      <c r="B16" s="14" t="s">
        <v>53</v>
      </c>
      <c r="C16" s="15">
        <v>340</v>
      </c>
      <c r="D16" s="15" t="s">
        <v>36</v>
      </c>
      <c r="E16" s="5"/>
    </row>
    <row r="17" spans="1:4" ht="15.75">
      <c r="A17" s="7">
        <v>63</v>
      </c>
      <c r="B17" s="14" t="s">
        <v>157</v>
      </c>
      <c r="C17" s="15">
        <v>230</v>
      </c>
      <c r="D17" s="15" t="s">
        <v>36</v>
      </c>
    </row>
    <row r="18" spans="1:4" ht="15.75">
      <c r="A18" s="7">
        <v>54</v>
      </c>
      <c r="B18" s="14" t="s">
        <v>153</v>
      </c>
      <c r="C18" s="16">
        <v>120</v>
      </c>
      <c r="D18" s="15" t="s">
        <v>36</v>
      </c>
    </row>
    <row r="19" spans="1:4" ht="15.75">
      <c r="A19" s="7">
        <v>47</v>
      </c>
      <c r="B19" s="14" t="s">
        <v>61</v>
      </c>
      <c r="C19" s="15">
        <v>150</v>
      </c>
      <c r="D19" s="15" t="s">
        <v>36</v>
      </c>
    </row>
    <row r="20" spans="1:4" ht="15.75">
      <c r="A20" s="7">
        <v>41</v>
      </c>
      <c r="B20" s="14" t="s">
        <v>55</v>
      </c>
      <c r="C20" s="15">
        <v>1280</v>
      </c>
      <c r="D20" s="15" t="s">
        <v>36</v>
      </c>
    </row>
    <row r="21" spans="1:4" ht="15.75">
      <c r="A21" s="7">
        <v>27</v>
      </c>
      <c r="B21" s="14" t="s">
        <v>38</v>
      </c>
      <c r="C21" s="15">
        <v>500</v>
      </c>
      <c r="D21" s="15" t="s">
        <v>36</v>
      </c>
    </row>
    <row r="22" spans="1:4" ht="15.75">
      <c r="A22" s="7">
        <v>46</v>
      </c>
      <c r="B22" s="14" t="s">
        <v>60</v>
      </c>
      <c r="C22" s="15">
        <v>600</v>
      </c>
      <c r="D22" s="15" t="s">
        <v>36</v>
      </c>
    </row>
    <row r="23" spans="1:4" ht="15.75">
      <c r="A23" s="7">
        <v>55</v>
      </c>
      <c r="B23" s="14" t="s">
        <v>31</v>
      </c>
      <c r="C23" s="15">
        <v>200</v>
      </c>
      <c r="D23" s="15" t="s">
        <v>36</v>
      </c>
    </row>
    <row r="24" spans="1:4" ht="15.75">
      <c r="A24" s="7">
        <v>42</v>
      </c>
      <c r="B24" s="14" t="s">
        <v>56</v>
      </c>
      <c r="C24" s="15">
        <v>350</v>
      </c>
      <c r="D24" s="15" t="s">
        <v>36</v>
      </c>
    </row>
    <row r="25" spans="1:4" ht="15.75">
      <c r="A25" s="7">
        <v>29</v>
      </c>
      <c r="B25" s="14" t="s">
        <v>40</v>
      </c>
      <c r="C25" s="15">
        <v>900</v>
      </c>
      <c r="D25" s="15" t="s">
        <v>36</v>
      </c>
    </row>
    <row r="26" spans="1:4" ht="15.75">
      <c r="A26" s="7">
        <v>32</v>
      </c>
      <c r="B26" s="14" t="s">
        <v>43</v>
      </c>
      <c r="C26" s="15">
        <v>130</v>
      </c>
      <c r="D26" s="15" t="s">
        <v>36</v>
      </c>
    </row>
    <row r="27" spans="1:4" ht="15.75">
      <c r="A27" s="7">
        <v>33</v>
      </c>
      <c r="B27" s="14" t="s">
        <v>44</v>
      </c>
      <c r="C27" s="15">
        <v>106</v>
      </c>
      <c r="D27" s="15" t="s">
        <v>36</v>
      </c>
    </row>
    <row r="28" spans="1:4" ht="15.75">
      <c r="A28" s="7">
        <v>44</v>
      </c>
      <c r="B28" s="14" t="s">
        <v>58</v>
      </c>
      <c r="C28" s="15">
        <v>250</v>
      </c>
      <c r="D28" s="15" t="s">
        <v>36</v>
      </c>
    </row>
    <row r="29" spans="1:4" ht="15.75">
      <c r="A29" s="7">
        <v>49</v>
      </c>
      <c r="B29" s="14" t="s">
        <v>63</v>
      </c>
      <c r="C29" s="15">
        <v>400</v>
      </c>
      <c r="D29" s="15" t="s">
        <v>36</v>
      </c>
    </row>
    <row r="30" spans="1:4" ht="15.75">
      <c r="A30" s="7">
        <v>59</v>
      </c>
      <c r="B30" s="14" t="s">
        <v>18</v>
      </c>
      <c r="C30" s="15">
        <v>330</v>
      </c>
      <c r="D30" s="15" t="s">
        <v>36</v>
      </c>
    </row>
    <row r="31" spans="1:4" ht="15.75">
      <c r="A31" s="7">
        <v>36</v>
      </c>
      <c r="B31" s="14" t="s">
        <v>47</v>
      </c>
      <c r="C31" s="15">
        <v>90</v>
      </c>
      <c r="D31" s="15" t="s">
        <v>36</v>
      </c>
    </row>
    <row r="32" spans="1:4" ht="15.75">
      <c r="A32" s="7">
        <v>57</v>
      </c>
      <c r="B32" s="14" t="s">
        <v>15</v>
      </c>
      <c r="C32" s="15">
        <v>200</v>
      </c>
      <c r="D32" s="15" t="s">
        <v>36</v>
      </c>
    </row>
    <row r="33" spans="1:4" ht="15.75">
      <c r="A33" s="7">
        <v>58</v>
      </c>
      <c r="B33" s="14" t="s">
        <v>17</v>
      </c>
      <c r="C33" s="15">
        <v>250</v>
      </c>
      <c r="D33" s="15" t="s">
        <v>36</v>
      </c>
    </row>
    <row r="34" spans="1:4" ht="15.75">
      <c r="A34" s="7">
        <v>37</v>
      </c>
      <c r="B34" s="14" t="s">
        <v>173</v>
      </c>
      <c r="C34" s="15">
        <v>240</v>
      </c>
      <c r="D34" s="15" t="s">
        <v>36</v>
      </c>
    </row>
    <row r="35" spans="1:4" ht="15.75">
      <c r="A35" s="7">
        <v>53</v>
      </c>
      <c r="B35" s="14" t="s">
        <v>152</v>
      </c>
      <c r="C35" s="16">
        <v>250</v>
      </c>
      <c r="D35" s="15" t="s">
        <v>36</v>
      </c>
    </row>
    <row r="36" spans="1:4" ht="15.75">
      <c r="A36" s="7">
        <v>38</v>
      </c>
      <c r="B36" s="14" t="s">
        <v>50</v>
      </c>
      <c r="C36" s="15">
        <v>430</v>
      </c>
      <c r="D36" s="15" t="s">
        <v>36</v>
      </c>
    </row>
    <row r="37" spans="1:4" ht="15.75">
      <c r="A37" s="7">
        <v>26</v>
      </c>
      <c r="B37" s="14" t="s">
        <v>37</v>
      </c>
      <c r="C37" s="15">
        <v>400</v>
      </c>
      <c r="D37" s="15" t="s">
        <v>36</v>
      </c>
    </row>
    <row r="38" spans="1:4" ht="15.75">
      <c r="A38" s="7">
        <v>50</v>
      </c>
      <c r="B38" s="14" t="s">
        <v>64</v>
      </c>
      <c r="C38" s="15">
        <v>350</v>
      </c>
      <c r="D38" s="15" t="s">
        <v>36</v>
      </c>
    </row>
    <row r="39" spans="1:4" ht="15.75">
      <c r="A39" s="7">
        <v>60</v>
      </c>
      <c r="B39" s="14" t="s">
        <v>19</v>
      </c>
      <c r="C39" s="15">
        <v>440</v>
      </c>
      <c r="D39" s="15" t="s">
        <v>36</v>
      </c>
    </row>
    <row r="40" spans="1:4" ht="15.75">
      <c r="A40" s="7">
        <v>56</v>
      </c>
      <c r="B40" s="14" t="s">
        <v>32</v>
      </c>
      <c r="C40" s="15">
        <v>120</v>
      </c>
      <c r="D40" s="15" t="s">
        <v>36</v>
      </c>
    </row>
    <row r="41" spans="2:4" ht="15.75">
      <c r="B41" s="31" t="s">
        <v>211</v>
      </c>
      <c r="C41" s="32">
        <f>SUM(C2:C40)</f>
        <v>15176</v>
      </c>
      <c r="D41" s="31"/>
    </row>
    <row r="42" spans="2:4" ht="15.75">
      <c r="B42" s="110"/>
      <c r="C42" s="111"/>
      <c r="D42" s="110"/>
    </row>
    <row r="43" spans="2:4" ht="15.75">
      <c r="B43" s="13"/>
      <c r="C43" s="13"/>
      <c r="D43" s="13"/>
    </row>
    <row r="44" spans="2:4" ht="15.75">
      <c r="B44" s="14" t="s">
        <v>27</v>
      </c>
      <c r="C44" s="15">
        <v>120</v>
      </c>
      <c r="D44" s="15" t="s">
        <v>13</v>
      </c>
    </row>
    <row r="45" spans="2:4" ht="15.75">
      <c r="B45" s="14" t="s">
        <v>28</v>
      </c>
      <c r="C45" s="15">
        <v>320</v>
      </c>
      <c r="D45" s="15" t="s">
        <v>13</v>
      </c>
    </row>
    <row r="46" spans="2:4" ht="15.75">
      <c r="B46" s="14" t="s">
        <v>29</v>
      </c>
      <c r="C46" s="15">
        <v>400</v>
      </c>
      <c r="D46" s="15" t="s">
        <v>13</v>
      </c>
    </row>
    <row r="47" spans="2:4" ht="15.75">
      <c r="B47" s="14" t="s">
        <v>167</v>
      </c>
      <c r="C47" s="15">
        <v>150</v>
      </c>
      <c r="D47" s="15" t="s">
        <v>13</v>
      </c>
    </row>
    <row r="48" spans="2:4" ht="15.75">
      <c r="B48" s="14" t="s">
        <v>30</v>
      </c>
      <c r="C48" s="15">
        <v>70</v>
      </c>
      <c r="D48" s="15" t="s">
        <v>13</v>
      </c>
    </row>
    <row r="49" spans="2:4" ht="15.75">
      <c r="B49" s="14" t="s">
        <v>168</v>
      </c>
      <c r="C49" s="15">
        <v>120</v>
      </c>
      <c r="D49" s="15" t="s">
        <v>13</v>
      </c>
    </row>
    <row r="50" spans="2:4" ht="15.75">
      <c r="B50" s="14" t="s">
        <v>169</v>
      </c>
      <c r="C50" s="15">
        <v>200</v>
      </c>
      <c r="D50" s="15" t="s">
        <v>13</v>
      </c>
    </row>
    <row r="51" spans="2:4" ht="15.75">
      <c r="B51" s="14" t="s">
        <v>170</v>
      </c>
      <c r="C51" s="15">
        <v>150</v>
      </c>
      <c r="D51" s="15" t="s">
        <v>13</v>
      </c>
    </row>
    <row r="52" spans="2:4" ht="15.75">
      <c r="B52" s="14" t="s">
        <v>171</v>
      </c>
      <c r="C52" s="15">
        <v>200</v>
      </c>
      <c r="D52" s="15" t="s">
        <v>13</v>
      </c>
    </row>
    <row r="53" spans="2:4" ht="15.75">
      <c r="B53" s="14" t="s">
        <v>23</v>
      </c>
      <c r="C53" s="15">
        <v>50</v>
      </c>
      <c r="D53" s="15" t="s">
        <v>13</v>
      </c>
    </row>
    <row r="54" spans="2:4" ht="15.75">
      <c r="B54" s="14" t="s">
        <v>165</v>
      </c>
      <c r="C54" s="15">
        <v>1250</v>
      </c>
      <c r="D54" s="15" t="s">
        <v>13</v>
      </c>
    </row>
    <row r="55" spans="2:4" ht="15.75">
      <c r="B55" s="14" t="s">
        <v>26</v>
      </c>
      <c r="C55" s="15">
        <v>2200</v>
      </c>
      <c r="D55" s="15" t="s">
        <v>13</v>
      </c>
    </row>
    <row r="56" spans="2:4" ht="15.75">
      <c r="B56" s="14" t="s">
        <v>151</v>
      </c>
      <c r="C56" s="15">
        <v>500</v>
      </c>
      <c r="D56" s="15" t="s">
        <v>13</v>
      </c>
    </row>
    <row r="57" spans="2:4" ht="15.75">
      <c r="B57" s="27" t="s">
        <v>189</v>
      </c>
      <c r="C57" s="28">
        <f>SUM(C44:C56)</f>
        <v>5730</v>
      </c>
      <c r="D57" s="27"/>
    </row>
    <row r="60" spans="2:3" ht="15.75">
      <c r="B60" s="13" t="s">
        <v>189</v>
      </c>
      <c r="C60" s="112">
        <f>C41+C57</f>
        <v>20906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B2" sqref="B2:D36"/>
    </sheetView>
  </sheetViews>
  <sheetFormatPr defaultColWidth="9.140625" defaultRowHeight="12.75"/>
  <cols>
    <col min="1" max="1" width="4.7109375" style="2" customWidth="1"/>
    <col min="2" max="2" width="40.57421875" style="0" customWidth="1"/>
    <col min="3" max="3" width="17.00390625" style="0" customWidth="1"/>
    <col min="4" max="4" width="17.140625" style="0" customWidth="1"/>
    <col min="5" max="5" width="14.28125" style="0" customWidth="1"/>
  </cols>
  <sheetData>
    <row r="1" spans="1:5" ht="12.75">
      <c r="A1" s="7"/>
      <c r="B1" s="55" t="s">
        <v>0</v>
      </c>
      <c r="C1" s="55" t="s">
        <v>1</v>
      </c>
      <c r="D1" s="55" t="s">
        <v>2</v>
      </c>
      <c r="E1" s="60" t="s">
        <v>227</v>
      </c>
    </row>
    <row r="2" spans="1:5" ht="12.75">
      <c r="A2" s="7">
        <v>64</v>
      </c>
      <c r="B2" s="61" t="s">
        <v>70</v>
      </c>
      <c r="C2" s="34">
        <v>110</v>
      </c>
      <c r="D2" s="34" t="s">
        <v>67</v>
      </c>
      <c r="E2" s="35"/>
    </row>
    <row r="3" spans="1:5" ht="12.75">
      <c r="A3" s="7">
        <v>65</v>
      </c>
      <c r="B3" s="61" t="s">
        <v>82</v>
      </c>
      <c r="C3" s="34">
        <v>200</v>
      </c>
      <c r="D3" s="34" t="s">
        <v>67</v>
      </c>
      <c r="E3" s="35"/>
    </row>
    <row r="4" spans="1:5" ht="12.75">
      <c r="A4" s="7">
        <v>66</v>
      </c>
      <c r="B4" s="61" t="s">
        <v>83</v>
      </c>
      <c r="C4" s="34">
        <v>170</v>
      </c>
      <c r="D4" s="34" t="s">
        <v>67</v>
      </c>
      <c r="E4" s="35"/>
    </row>
    <row r="5" spans="1:5" ht="12.75">
      <c r="A5" s="7">
        <v>67</v>
      </c>
      <c r="B5" s="61" t="s">
        <v>84</v>
      </c>
      <c r="C5" s="34">
        <v>150</v>
      </c>
      <c r="D5" s="34" t="s">
        <v>67</v>
      </c>
      <c r="E5" s="35"/>
    </row>
    <row r="6" spans="1:5" ht="12.75">
      <c r="A6" s="7">
        <v>68</v>
      </c>
      <c r="B6" s="61" t="s">
        <v>90</v>
      </c>
      <c r="C6" s="34">
        <v>350</v>
      </c>
      <c r="D6" s="34" t="s">
        <v>67</v>
      </c>
      <c r="E6" s="35"/>
    </row>
    <row r="7" spans="1:5" ht="12.75">
      <c r="A7" s="7">
        <v>69</v>
      </c>
      <c r="B7" s="61" t="s">
        <v>97</v>
      </c>
      <c r="C7" s="34">
        <v>700</v>
      </c>
      <c r="D7" s="34" t="s">
        <v>67</v>
      </c>
      <c r="E7" s="35"/>
    </row>
    <row r="8" spans="1:5" ht="12.75">
      <c r="A8" s="7">
        <v>70</v>
      </c>
      <c r="B8" s="61" t="s">
        <v>98</v>
      </c>
      <c r="C8" s="34">
        <v>450</v>
      </c>
      <c r="D8" s="34" t="s">
        <v>67</v>
      </c>
      <c r="E8" s="35"/>
    </row>
    <row r="9" spans="1:5" ht="12.75">
      <c r="A9" s="7">
        <v>71</v>
      </c>
      <c r="B9" s="61" t="s">
        <v>103</v>
      </c>
      <c r="C9" s="34">
        <v>160</v>
      </c>
      <c r="D9" s="34" t="s">
        <v>67</v>
      </c>
      <c r="E9" s="35"/>
    </row>
    <row r="10" spans="1:5" ht="12.75">
      <c r="A10" s="7">
        <v>72</v>
      </c>
      <c r="B10" s="61" t="s">
        <v>106</v>
      </c>
      <c r="C10" s="34">
        <v>140</v>
      </c>
      <c r="D10" s="34" t="s">
        <v>67</v>
      </c>
      <c r="E10" s="35"/>
    </row>
    <row r="11" spans="1:5" ht="12.75">
      <c r="A11" s="7">
        <v>73</v>
      </c>
      <c r="B11" s="61" t="s">
        <v>107</v>
      </c>
      <c r="C11" s="34">
        <v>150</v>
      </c>
      <c r="D11" s="34" t="s">
        <v>67</v>
      </c>
      <c r="E11" s="35"/>
    </row>
    <row r="12" spans="1:5" ht="12.75">
      <c r="A12" s="7">
        <v>74</v>
      </c>
      <c r="B12" s="61" t="s">
        <v>109</v>
      </c>
      <c r="C12" s="34">
        <v>450</v>
      </c>
      <c r="D12" s="34" t="s">
        <v>67</v>
      </c>
      <c r="E12" s="35"/>
    </row>
    <row r="13" spans="1:5" ht="12.75">
      <c r="A13" s="7">
        <v>75</v>
      </c>
      <c r="B13" s="61" t="s">
        <v>113</v>
      </c>
      <c r="C13" s="34">
        <v>2500</v>
      </c>
      <c r="D13" s="34" t="s">
        <v>67</v>
      </c>
      <c r="E13" s="35"/>
    </row>
    <row r="14" spans="1:5" ht="12.75">
      <c r="A14" s="7">
        <v>76</v>
      </c>
      <c r="B14" s="61" t="s">
        <v>114</v>
      </c>
      <c r="C14" s="34">
        <v>900</v>
      </c>
      <c r="D14" s="34" t="s">
        <v>67</v>
      </c>
      <c r="E14" s="35"/>
    </row>
    <row r="15" spans="1:5" ht="12.75">
      <c r="A15" s="7">
        <v>77</v>
      </c>
      <c r="B15" s="61" t="s">
        <v>125</v>
      </c>
      <c r="C15" s="34">
        <v>270</v>
      </c>
      <c r="D15" s="34" t="s">
        <v>67</v>
      </c>
      <c r="E15" s="35"/>
    </row>
    <row r="16" spans="1:5" ht="12.75">
      <c r="A16" s="7">
        <v>78</v>
      </c>
      <c r="B16" s="61" t="s">
        <v>126</v>
      </c>
      <c r="C16" s="34">
        <v>110</v>
      </c>
      <c r="D16" s="34" t="s">
        <v>67</v>
      </c>
      <c r="E16" s="35"/>
    </row>
    <row r="17" spans="1:5" ht="12.75">
      <c r="A17" s="7">
        <v>79</v>
      </c>
      <c r="B17" s="61" t="s">
        <v>127</v>
      </c>
      <c r="C17" s="34">
        <v>270</v>
      </c>
      <c r="D17" s="34" t="s">
        <v>67</v>
      </c>
      <c r="E17" s="35">
        <v>470</v>
      </c>
    </row>
    <row r="18" spans="1:5" ht="12.75">
      <c r="A18" s="7">
        <v>80</v>
      </c>
      <c r="B18" s="61" t="s">
        <v>33</v>
      </c>
      <c r="C18" s="34">
        <v>170</v>
      </c>
      <c r="D18" s="34" t="s">
        <v>67</v>
      </c>
      <c r="E18" s="35"/>
    </row>
    <row r="19" spans="1:5" ht="12.75">
      <c r="A19" s="7">
        <v>81</v>
      </c>
      <c r="B19" s="61" t="s">
        <v>34</v>
      </c>
      <c r="C19" s="34">
        <v>215</v>
      </c>
      <c r="D19" s="34" t="s">
        <v>67</v>
      </c>
      <c r="E19" s="35"/>
    </row>
    <row r="20" spans="1:5" ht="12.75">
      <c r="A20" s="7">
        <v>82</v>
      </c>
      <c r="B20" s="61" t="s">
        <v>12</v>
      </c>
      <c r="C20" s="34">
        <v>70</v>
      </c>
      <c r="D20" s="34" t="s">
        <v>67</v>
      </c>
      <c r="E20" s="35"/>
    </row>
    <row r="21" spans="1:5" ht="12.75">
      <c r="A21" s="7">
        <v>83</v>
      </c>
      <c r="B21" s="61" t="s">
        <v>14</v>
      </c>
      <c r="C21" s="34">
        <v>140</v>
      </c>
      <c r="D21" s="34" t="s">
        <v>67</v>
      </c>
      <c r="E21" s="35"/>
    </row>
    <row r="22" spans="1:5" ht="12.75">
      <c r="A22" s="7">
        <v>84</v>
      </c>
      <c r="B22" s="61" t="s">
        <v>16</v>
      </c>
      <c r="C22" s="34">
        <v>90</v>
      </c>
      <c r="D22" s="34" t="s">
        <v>67</v>
      </c>
      <c r="E22" s="35"/>
    </row>
    <row r="23" spans="1:5" ht="12.75">
      <c r="A23" s="7">
        <v>85</v>
      </c>
      <c r="B23" s="61" t="s">
        <v>20</v>
      </c>
      <c r="C23" s="34">
        <v>170</v>
      </c>
      <c r="D23" s="34" t="s">
        <v>67</v>
      </c>
      <c r="E23" s="35"/>
    </row>
    <row r="24" spans="1:5" ht="12.75">
      <c r="A24" s="7">
        <v>86</v>
      </c>
      <c r="B24" s="61" t="s">
        <v>21</v>
      </c>
      <c r="C24" s="34">
        <v>140</v>
      </c>
      <c r="D24" s="34" t="s">
        <v>67</v>
      </c>
      <c r="E24" s="35"/>
    </row>
    <row r="25" spans="1:5" ht="12.75">
      <c r="A25" s="7">
        <v>87</v>
      </c>
      <c r="B25" s="61" t="s">
        <v>24</v>
      </c>
      <c r="C25" s="34">
        <v>150</v>
      </c>
      <c r="D25" s="34" t="s">
        <v>67</v>
      </c>
      <c r="E25" s="35"/>
    </row>
    <row r="26" spans="1:5" ht="12.75">
      <c r="A26" s="7">
        <v>88</v>
      </c>
      <c r="B26" s="61" t="s">
        <v>25</v>
      </c>
      <c r="C26" s="34">
        <v>260</v>
      </c>
      <c r="D26" s="34" t="s">
        <v>67</v>
      </c>
      <c r="E26" s="35"/>
    </row>
    <row r="27" spans="1:5" ht="12.75">
      <c r="A27" s="7">
        <v>89</v>
      </c>
      <c r="B27" s="61" t="s">
        <v>48</v>
      </c>
      <c r="C27" s="34">
        <v>1400</v>
      </c>
      <c r="D27" s="34" t="s">
        <v>67</v>
      </c>
      <c r="E27" s="35"/>
    </row>
    <row r="28" spans="1:5" ht="12.75">
      <c r="A28" s="7">
        <v>90</v>
      </c>
      <c r="B28" s="61" t="s">
        <v>49</v>
      </c>
      <c r="C28" s="34">
        <v>1200</v>
      </c>
      <c r="D28" s="34" t="s">
        <v>67</v>
      </c>
      <c r="E28" s="35"/>
    </row>
    <row r="29" spans="1:5" ht="12.75">
      <c r="A29" s="7">
        <v>91</v>
      </c>
      <c r="B29" s="61" t="s">
        <v>51</v>
      </c>
      <c r="C29" s="34">
        <v>70</v>
      </c>
      <c r="D29" s="34" t="s">
        <v>67</v>
      </c>
      <c r="E29" s="35"/>
    </row>
    <row r="30" spans="1:5" ht="12.75">
      <c r="A30" s="7">
        <v>92</v>
      </c>
      <c r="B30" s="61" t="s">
        <v>52</v>
      </c>
      <c r="C30" s="34">
        <v>850</v>
      </c>
      <c r="D30" s="34" t="s">
        <v>67</v>
      </c>
      <c r="E30" s="35"/>
    </row>
    <row r="31" spans="1:5" ht="12.75">
      <c r="A31" s="7">
        <v>93</v>
      </c>
      <c r="B31" s="61" t="s">
        <v>155</v>
      </c>
      <c r="C31" s="34">
        <v>1830</v>
      </c>
      <c r="D31" s="34" t="s">
        <v>67</v>
      </c>
      <c r="E31" s="35"/>
    </row>
    <row r="32" spans="1:5" ht="12.75">
      <c r="A32" s="7">
        <v>94</v>
      </c>
      <c r="B32" s="61" t="s">
        <v>54</v>
      </c>
      <c r="C32" s="34">
        <v>750</v>
      </c>
      <c r="D32" s="34" t="s">
        <v>67</v>
      </c>
      <c r="E32" s="35"/>
    </row>
    <row r="33" spans="1:5" ht="12.75">
      <c r="A33" s="7">
        <v>95</v>
      </c>
      <c r="B33" s="61" t="s">
        <v>159</v>
      </c>
      <c r="C33" s="34">
        <v>400</v>
      </c>
      <c r="D33" s="34" t="s">
        <v>67</v>
      </c>
      <c r="E33" s="35"/>
    </row>
    <row r="34" spans="1:5" ht="12.75">
      <c r="A34" s="7">
        <v>96</v>
      </c>
      <c r="B34" s="61" t="s">
        <v>75</v>
      </c>
      <c r="C34" s="34">
        <v>140</v>
      </c>
      <c r="D34" s="34" t="s">
        <v>67</v>
      </c>
      <c r="E34" s="35"/>
    </row>
    <row r="35" spans="1:5" ht="12.75">
      <c r="A35" s="7">
        <v>97</v>
      </c>
      <c r="B35" s="61" t="s">
        <v>187</v>
      </c>
      <c r="C35" s="19">
        <v>2800</v>
      </c>
      <c r="D35" s="34" t="s">
        <v>67</v>
      </c>
      <c r="E35" s="35"/>
    </row>
    <row r="36" spans="2:5" ht="12.75">
      <c r="B36" s="62" t="s">
        <v>211</v>
      </c>
      <c r="C36" s="63">
        <f>SUM(C2:C35)</f>
        <v>17925</v>
      </c>
      <c r="D36" s="62"/>
      <c r="E36" s="35"/>
    </row>
    <row r="37" spans="2:5" ht="12.75">
      <c r="B37" s="35"/>
      <c r="C37" s="35"/>
      <c r="D37" s="35"/>
      <c r="E37" s="35"/>
    </row>
    <row r="38" spans="2:5" ht="12.75">
      <c r="B38" s="35"/>
      <c r="C38" s="35"/>
      <c r="D38" s="35"/>
      <c r="E38" s="35"/>
    </row>
    <row r="39" spans="2:5" ht="12.75">
      <c r="B39" s="5" t="s">
        <v>174</v>
      </c>
      <c r="C39" s="35"/>
      <c r="D39" s="35"/>
      <c r="E39" s="35"/>
    </row>
    <row r="40" spans="2:5" ht="12.75">
      <c r="B40" s="5" t="s">
        <v>175</v>
      </c>
      <c r="C40" s="35"/>
      <c r="D40" s="35"/>
      <c r="E40" s="35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2" sqref="A2:D53"/>
    </sheetView>
  </sheetViews>
  <sheetFormatPr defaultColWidth="9.140625" defaultRowHeight="12.75"/>
  <cols>
    <col min="1" max="1" width="5.7109375" style="2" customWidth="1"/>
    <col min="2" max="2" width="52.421875" style="0" customWidth="1"/>
    <col min="3" max="3" width="13.140625" style="0" customWidth="1"/>
    <col min="4" max="4" width="17.28125" style="0" customWidth="1"/>
  </cols>
  <sheetData>
    <row r="1" spans="1:4" ht="15.75">
      <c r="A1" s="21"/>
      <c r="B1" s="18" t="s">
        <v>0</v>
      </c>
      <c r="C1" s="18" t="s">
        <v>1</v>
      </c>
      <c r="D1" s="18" t="s">
        <v>2</v>
      </c>
    </row>
    <row r="2" spans="1:4" ht="15.75">
      <c r="A2" s="19">
        <v>98</v>
      </c>
      <c r="B2" s="14" t="s">
        <v>66</v>
      </c>
      <c r="C2" s="15">
        <v>140</v>
      </c>
      <c r="D2" s="15" t="s">
        <v>161</v>
      </c>
    </row>
    <row r="3" spans="1:4" ht="15.75">
      <c r="A3" s="19">
        <v>99</v>
      </c>
      <c r="B3" s="14" t="s">
        <v>68</v>
      </c>
      <c r="C3" s="15">
        <v>130</v>
      </c>
      <c r="D3" s="15" t="s">
        <v>161</v>
      </c>
    </row>
    <row r="4" spans="1:4" ht="15.75">
      <c r="A4" s="19">
        <v>100</v>
      </c>
      <c r="B4" s="14" t="s">
        <v>69</v>
      </c>
      <c r="C4" s="15">
        <v>70</v>
      </c>
      <c r="D4" s="15" t="s">
        <v>161</v>
      </c>
    </row>
    <row r="5" spans="1:4" ht="15.75">
      <c r="A5" s="19">
        <v>101</v>
      </c>
      <c r="B5" s="14" t="s">
        <v>71</v>
      </c>
      <c r="C5" s="15">
        <v>170</v>
      </c>
      <c r="D5" s="15" t="s">
        <v>161</v>
      </c>
    </row>
    <row r="6" spans="1:4" ht="15.75">
      <c r="A6" s="19">
        <v>102</v>
      </c>
      <c r="B6" s="14" t="s">
        <v>72</v>
      </c>
      <c r="C6" s="15">
        <v>200</v>
      </c>
      <c r="D6" s="15" t="s">
        <v>161</v>
      </c>
    </row>
    <row r="7" spans="1:4" ht="15.75">
      <c r="A7" s="19">
        <v>103</v>
      </c>
      <c r="B7" s="14" t="s">
        <v>73</v>
      </c>
      <c r="C7" s="15">
        <v>60</v>
      </c>
      <c r="D7" s="15" t="s">
        <v>161</v>
      </c>
    </row>
    <row r="8" spans="1:4" ht="15.75">
      <c r="A8" s="19">
        <v>104</v>
      </c>
      <c r="B8" s="14" t="s">
        <v>74</v>
      </c>
      <c r="C8" s="15">
        <v>270</v>
      </c>
      <c r="D8" s="15" t="s">
        <v>161</v>
      </c>
    </row>
    <row r="9" spans="1:4" ht="15.75">
      <c r="A9" s="19">
        <v>105</v>
      </c>
      <c r="B9" s="14" t="s">
        <v>76</v>
      </c>
      <c r="C9" s="15">
        <v>220</v>
      </c>
      <c r="D9" s="15" t="s">
        <v>161</v>
      </c>
    </row>
    <row r="10" spans="1:4" ht="15.75">
      <c r="A10" s="19">
        <v>106</v>
      </c>
      <c r="B10" s="14" t="s">
        <v>77</v>
      </c>
      <c r="C10" s="15">
        <v>170</v>
      </c>
      <c r="D10" s="15" t="s">
        <v>161</v>
      </c>
    </row>
    <row r="11" spans="1:4" ht="15.75">
      <c r="A11" s="19">
        <v>107</v>
      </c>
      <c r="B11" s="14" t="s">
        <v>78</v>
      </c>
      <c r="C11" s="15">
        <v>300</v>
      </c>
      <c r="D11" s="15" t="s">
        <v>161</v>
      </c>
    </row>
    <row r="12" spans="1:4" ht="15.75">
      <c r="A12" s="19">
        <v>108</v>
      </c>
      <c r="B12" s="14" t="s">
        <v>79</v>
      </c>
      <c r="C12" s="15">
        <v>1200</v>
      </c>
      <c r="D12" s="15" t="s">
        <v>161</v>
      </c>
    </row>
    <row r="13" spans="1:4" ht="15.75">
      <c r="A13" s="19">
        <v>109</v>
      </c>
      <c r="B13" s="14" t="s">
        <v>80</v>
      </c>
      <c r="C13" s="15">
        <v>230</v>
      </c>
      <c r="D13" s="15" t="s">
        <v>161</v>
      </c>
    </row>
    <row r="14" spans="1:4" ht="15.75">
      <c r="A14" s="19">
        <v>110</v>
      </c>
      <c r="B14" s="14" t="s">
        <v>85</v>
      </c>
      <c r="C14" s="15">
        <v>290</v>
      </c>
      <c r="D14" s="15" t="s">
        <v>161</v>
      </c>
    </row>
    <row r="15" spans="1:4" ht="15.75">
      <c r="A15" s="19">
        <v>111</v>
      </c>
      <c r="B15" s="14" t="s">
        <v>86</v>
      </c>
      <c r="C15" s="15">
        <v>400</v>
      </c>
      <c r="D15" s="15" t="s">
        <v>161</v>
      </c>
    </row>
    <row r="16" spans="1:4" ht="15.75">
      <c r="A16" s="19">
        <v>112</v>
      </c>
      <c r="B16" s="14" t="s">
        <v>87</v>
      </c>
      <c r="C16" s="15">
        <v>230</v>
      </c>
      <c r="D16" s="15" t="s">
        <v>161</v>
      </c>
    </row>
    <row r="17" spans="1:4" ht="15.75">
      <c r="A17" s="19">
        <v>113</v>
      </c>
      <c r="B17" s="14" t="s">
        <v>88</v>
      </c>
      <c r="C17" s="15">
        <v>90</v>
      </c>
      <c r="D17" s="15" t="s">
        <v>161</v>
      </c>
    </row>
    <row r="18" spans="1:4" ht="15.75">
      <c r="A18" s="19">
        <v>114</v>
      </c>
      <c r="B18" s="14" t="s">
        <v>89</v>
      </c>
      <c r="C18" s="15">
        <v>250</v>
      </c>
      <c r="D18" s="15" t="s">
        <v>161</v>
      </c>
    </row>
    <row r="19" spans="1:4" ht="15.75">
      <c r="A19" s="19">
        <v>115</v>
      </c>
      <c r="B19" s="14" t="s">
        <v>91</v>
      </c>
      <c r="C19" s="15">
        <v>70</v>
      </c>
      <c r="D19" s="15" t="s">
        <v>161</v>
      </c>
    </row>
    <row r="20" spans="1:4" ht="15.75">
      <c r="A20" s="19">
        <v>116</v>
      </c>
      <c r="B20" s="14" t="s">
        <v>92</v>
      </c>
      <c r="C20" s="15">
        <v>60</v>
      </c>
      <c r="D20" s="15" t="s">
        <v>161</v>
      </c>
    </row>
    <row r="21" spans="1:4" ht="15.75">
      <c r="A21" s="19">
        <v>117</v>
      </c>
      <c r="B21" s="14" t="s">
        <v>93</v>
      </c>
      <c r="C21" s="15">
        <v>270</v>
      </c>
      <c r="D21" s="15" t="s">
        <v>161</v>
      </c>
    </row>
    <row r="22" spans="1:4" ht="15.75">
      <c r="A22" s="19">
        <v>118</v>
      </c>
      <c r="B22" s="14" t="s">
        <v>94</v>
      </c>
      <c r="C22" s="15">
        <v>220</v>
      </c>
      <c r="D22" s="15" t="s">
        <v>161</v>
      </c>
    </row>
    <row r="23" spans="1:4" ht="15.75">
      <c r="A23" s="19">
        <v>119</v>
      </c>
      <c r="B23" s="14" t="s">
        <v>95</v>
      </c>
      <c r="C23" s="15">
        <v>300</v>
      </c>
      <c r="D23" s="15" t="s">
        <v>161</v>
      </c>
    </row>
    <row r="24" spans="1:4" ht="15.75">
      <c r="A24" s="19">
        <v>120</v>
      </c>
      <c r="B24" s="14" t="s">
        <v>96</v>
      </c>
      <c r="C24" s="15">
        <v>200</v>
      </c>
      <c r="D24" s="15" t="s">
        <v>161</v>
      </c>
    </row>
    <row r="25" spans="1:4" ht="15.75">
      <c r="A25" s="19">
        <v>121</v>
      </c>
      <c r="B25" s="14" t="s">
        <v>99</v>
      </c>
      <c r="C25" s="15">
        <v>190</v>
      </c>
      <c r="D25" s="15" t="s">
        <v>161</v>
      </c>
    </row>
    <row r="26" spans="1:4" ht="15.75">
      <c r="A26" s="19">
        <v>122</v>
      </c>
      <c r="B26" s="14" t="s">
        <v>100</v>
      </c>
      <c r="C26" s="15">
        <v>150</v>
      </c>
      <c r="D26" s="15" t="s">
        <v>161</v>
      </c>
    </row>
    <row r="27" spans="1:4" ht="15.75">
      <c r="A27" s="19">
        <v>123</v>
      </c>
      <c r="B27" s="14" t="s">
        <v>101</v>
      </c>
      <c r="C27" s="15">
        <v>120</v>
      </c>
      <c r="D27" s="15" t="s">
        <v>161</v>
      </c>
    </row>
    <row r="28" spans="1:4" ht="15.75">
      <c r="A28" s="19">
        <v>124</v>
      </c>
      <c r="B28" s="14" t="s">
        <v>102</v>
      </c>
      <c r="C28" s="15">
        <v>300</v>
      </c>
      <c r="D28" s="15" t="s">
        <v>161</v>
      </c>
    </row>
    <row r="29" spans="1:4" ht="15.75">
      <c r="A29" s="19">
        <v>125</v>
      </c>
      <c r="B29" s="14" t="s">
        <v>110</v>
      </c>
      <c r="C29" s="15">
        <v>190</v>
      </c>
      <c r="D29" s="15" t="s">
        <v>161</v>
      </c>
    </row>
    <row r="30" spans="1:4" ht="15.75">
      <c r="A30" s="19">
        <v>126</v>
      </c>
      <c r="B30" s="14" t="s">
        <v>111</v>
      </c>
      <c r="C30" s="15">
        <v>220</v>
      </c>
      <c r="D30" s="15" t="s">
        <v>161</v>
      </c>
    </row>
    <row r="31" spans="1:4" ht="15.75">
      <c r="A31" s="19">
        <v>127</v>
      </c>
      <c r="B31" s="14" t="s">
        <v>112</v>
      </c>
      <c r="C31" s="15">
        <v>250</v>
      </c>
      <c r="D31" s="15" t="s">
        <v>161</v>
      </c>
    </row>
    <row r="32" spans="1:4" ht="15.75">
      <c r="A32" s="19">
        <v>128</v>
      </c>
      <c r="B32" s="14" t="s">
        <v>115</v>
      </c>
      <c r="C32" s="15">
        <v>85</v>
      </c>
      <c r="D32" s="15" t="s">
        <v>161</v>
      </c>
    </row>
    <row r="33" spans="1:4" ht="15.75">
      <c r="A33" s="19">
        <v>129</v>
      </c>
      <c r="B33" s="14" t="s">
        <v>116</v>
      </c>
      <c r="C33" s="15">
        <v>100</v>
      </c>
      <c r="D33" s="15" t="s">
        <v>161</v>
      </c>
    </row>
    <row r="34" spans="1:4" ht="15.75">
      <c r="A34" s="19">
        <v>130</v>
      </c>
      <c r="B34" s="14" t="s">
        <v>117</v>
      </c>
      <c r="C34" s="15">
        <v>210</v>
      </c>
      <c r="D34" s="15" t="s">
        <v>161</v>
      </c>
    </row>
    <row r="35" spans="1:4" ht="15.75">
      <c r="A35" s="19">
        <v>131</v>
      </c>
      <c r="B35" s="14" t="s">
        <v>118</v>
      </c>
      <c r="C35" s="15">
        <v>400</v>
      </c>
      <c r="D35" s="15" t="s">
        <v>161</v>
      </c>
    </row>
    <row r="36" spans="1:4" ht="15.75">
      <c r="A36" s="19">
        <v>132</v>
      </c>
      <c r="B36" s="14" t="s">
        <v>119</v>
      </c>
      <c r="C36" s="15">
        <v>380</v>
      </c>
      <c r="D36" s="15" t="s">
        <v>161</v>
      </c>
    </row>
    <row r="37" spans="1:4" ht="15.75">
      <c r="A37" s="19">
        <v>133</v>
      </c>
      <c r="B37" s="14" t="s">
        <v>120</v>
      </c>
      <c r="C37" s="15">
        <v>250</v>
      </c>
      <c r="D37" s="15" t="s">
        <v>161</v>
      </c>
    </row>
    <row r="38" spans="1:4" ht="15.75">
      <c r="A38" s="19">
        <v>134</v>
      </c>
      <c r="B38" s="14" t="s">
        <v>121</v>
      </c>
      <c r="C38" s="15">
        <v>370</v>
      </c>
      <c r="D38" s="15" t="s">
        <v>161</v>
      </c>
    </row>
    <row r="39" spans="1:4" ht="15.75">
      <c r="A39" s="19">
        <v>135</v>
      </c>
      <c r="B39" s="14" t="s">
        <v>122</v>
      </c>
      <c r="C39" s="15">
        <v>100</v>
      </c>
      <c r="D39" s="15" t="s">
        <v>161</v>
      </c>
    </row>
    <row r="40" spans="1:4" ht="15.75">
      <c r="A40" s="19">
        <v>136</v>
      </c>
      <c r="B40" s="14" t="s">
        <v>123</v>
      </c>
      <c r="C40" s="15">
        <v>270</v>
      </c>
      <c r="D40" s="15" t="s">
        <v>161</v>
      </c>
    </row>
    <row r="41" spans="1:4" ht="15.75">
      <c r="A41" s="19">
        <v>137</v>
      </c>
      <c r="B41" s="14" t="s">
        <v>124</v>
      </c>
      <c r="C41" s="15">
        <v>230</v>
      </c>
      <c r="D41" s="15" t="s">
        <v>161</v>
      </c>
    </row>
    <row r="42" spans="1:4" ht="15.75">
      <c r="A42" s="19">
        <v>138</v>
      </c>
      <c r="B42" s="14" t="s">
        <v>158</v>
      </c>
      <c r="C42" s="15">
        <v>320</v>
      </c>
      <c r="D42" s="15" t="s">
        <v>161</v>
      </c>
    </row>
    <row r="43" spans="1:4" ht="15.75">
      <c r="A43" s="19">
        <v>139</v>
      </c>
      <c r="B43" s="14" t="s">
        <v>104</v>
      </c>
      <c r="C43" s="15">
        <v>170</v>
      </c>
      <c r="D43" s="15" t="s">
        <v>161</v>
      </c>
    </row>
    <row r="44" spans="1:4" ht="15.75">
      <c r="A44" s="19">
        <v>140</v>
      </c>
      <c r="B44" s="14" t="s">
        <v>105</v>
      </c>
      <c r="C44" s="15">
        <v>110</v>
      </c>
      <c r="D44" s="15" t="s">
        <v>161</v>
      </c>
    </row>
    <row r="45" spans="1:4" ht="15.75">
      <c r="A45" s="19">
        <v>141</v>
      </c>
      <c r="B45" s="14" t="s">
        <v>108</v>
      </c>
      <c r="C45" s="15">
        <v>280</v>
      </c>
      <c r="D45" s="15" t="s">
        <v>161</v>
      </c>
    </row>
    <row r="46" spans="1:4" ht="15.75">
      <c r="A46" s="19">
        <v>142</v>
      </c>
      <c r="B46" s="14" t="s">
        <v>160</v>
      </c>
      <c r="C46" s="15">
        <v>340</v>
      </c>
      <c r="D46" s="15" t="s">
        <v>161</v>
      </c>
    </row>
    <row r="47" spans="1:4" ht="15.75">
      <c r="A47" s="19">
        <v>143</v>
      </c>
      <c r="B47" s="14" t="s">
        <v>110</v>
      </c>
      <c r="C47" s="15">
        <v>190</v>
      </c>
      <c r="D47" s="15" t="s">
        <v>161</v>
      </c>
    </row>
    <row r="48" spans="1:4" ht="15.75">
      <c r="A48" s="19">
        <v>144</v>
      </c>
      <c r="B48" s="14" t="s">
        <v>111</v>
      </c>
      <c r="C48" s="15">
        <v>220</v>
      </c>
      <c r="D48" s="15" t="s">
        <v>161</v>
      </c>
    </row>
    <row r="49" spans="1:4" ht="15.75">
      <c r="A49" s="19">
        <v>145</v>
      </c>
      <c r="B49" s="14" t="s">
        <v>112</v>
      </c>
      <c r="C49" s="15">
        <v>250</v>
      </c>
      <c r="D49" s="15" t="s">
        <v>161</v>
      </c>
    </row>
    <row r="50" spans="1:4" ht="15.75">
      <c r="A50" s="19">
        <v>146</v>
      </c>
      <c r="B50" s="14" t="s">
        <v>115</v>
      </c>
      <c r="C50" s="15">
        <v>85</v>
      </c>
      <c r="D50" s="15" t="s">
        <v>161</v>
      </c>
    </row>
    <row r="51" spans="1:4" ht="15.75">
      <c r="A51" s="19">
        <v>147</v>
      </c>
      <c r="B51" s="14" t="s">
        <v>116</v>
      </c>
      <c r="C51" s="15">
        <v>100</v>
      </c>
      <c r="D51" s="15" t="s">
        <v>161</v>
      </c>
    </row>
    <row r="52" spans="1:4" ht="15.75">
      <c r="A52" s="19">
        <v>148</v>
      </c>
      <c r="B52" s="14" t="s">
        <v>117</v>
      </c>
      <c r="C52" s="15">
        <v>210</v>
      </c>
      <c r="D52" s="15" t="s">
        <v>161</v>
      </c>
    </row>
    <row r="53" spans="1:4" ht="15.75">
      <c r="A53" s="29"/>
      <c r="B53" s="27" t="s">
        <v>211</v>
      </c>
      <c r="C53" s="28">
        <f>SUM(C2:C52)</f>
        <v>11630</v>
      </c>
      <c r="D53" s="27"/>
    </row>
    <row r="54" spans="2:4" ht="15.75">
      <c r="B54" s="20"/>
      <c r="C54" s="20"/>
      <c r="D54" s="20"/>
    </row>
    <row r="55" spans="2:4" ht="15.75">
      <c r="B55" s="20"/>
      <c r="C55" s="20"/>
      <c r="D55" s="20"/>
    </row>
    <row r="56" spans="2:4" ht="15.75">
      <c r="B56" s="20" t="s">
        <v>174</v>
      </c>
      <c r="C56" s="20"/>
      <c r="D56" s="20"/>
    </row>
    <row r="57" ht="12.75">
      <c r="B57" s="5"/>
    </row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" sqref="B1:D4"/>
    </sheetView>
  </sheetViews>
  <sheetFormatPr defaultColWidth="9.140625" defaultRowHeight="12.75"/>
  <cols>
    <col min="1" max="1" width="6.00390625" style="2" customWidth="1"/>
    <col min="2" max="2" width="55.140625" style="0" customWidth="1"/>
    <col min="3" max="3" width="17.140625" style="0" customWidth="1"/>
    <col min="4" max="4" width="19.421875" style="0" customWidth="1"/>
  </cols>
  <sheetData>
    <row r="1" spans="1:4" ht="15.75">
      <c r="A1" s="18"/>
      <c r="B1" s="18" t="s">
        <v>0</v>
      </c>
      <c r="C1" s="18" t="s">
        <v>1</v>
      </c>
      <c r="D1" s="18" t="s">
        <v>2</v>
      </c>
    </row>
    <row r="2" spans="1:4" ht="15.75">
      <c r="A2" s="16">
        <v>149</v>
      </c>
      <c r="B2" s="24" t="s">
        <v>130</v>
      </c>
      <c r="C2" s="25">
        <v>700</v>
      </c>
      <c r="D2" s="25" t="s">
        <v>176</v>
      </c>
    </row>
    <row r="3" spans="1:5" ht="15.75">
      <c r="A3" s="16">
        <v>150</v>
      </c>
      <c r="B3" s="24" t="s">
        <v>134</v>
      </c>
      <c r="C3" s="25">
        <v>2500</v>
      </c>
      <c r="D3" s="25" t="s">
        <v>176</v>
      </c>
      <c r="E3" t="s">
        <v>212</v>
      </c>
    </row>
    <row r="4" spans="1:4" ht="15.75">
      <c r="A4" s="28"/>
      <c r="B4" s="27" t="s">
        <v>211</v>
      </c>
      <c r="C4" s="28">
        <f>SUM(C2:C3)</f>
        <v>3200</v>
      </c>
      <c r="D4" s="27"/>
    </row>
    <row r="5" spans="1:4" ht="15.75">
      <c r="A5" s="26"/>
      <c r="B5" s="20"/>
      <c r="C5" s="20"/>
      <c r="D5" s="20"/>
    </row>
    <row r="6" spans="1:4" ht="15.75">
      <c r="A6" s="26"/>
      <c r="B6" s="20" t="s">
        <v>185</v>
      </c>
      <c r="C6" s="20"/>
      <c r="D6" s="20"/>
    </row>
    <row r="7" spans="1:4" ht="15.75">
      <c r="A7" s="26"/>
      <c r="B7" s="20" t="s">
        <v>186</v>
      </c>
      <c r="C7" s="20"/>
      <c r="D7" s="20"/>
    </row>
    <row r="10" spans="2:3" ht="12.75">
      <c r="B10" s="5" t="s">
        <v>263</v>
      </c>
      <c r="C10" s="5" t="s">
        <v>262</v>
      </c>
    </row>
    <row r="11" ht="12.75">
      <c r="B11" s="97" t="s">
        <v>264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">
      <selection activeCell="B2" sqref="B2:D12"/>
    </sheetView>
  </sheetViews>
  <sheetFormatPr defaultColWidth="9.140625" defaultRowHeight="12.75"/>
  <cols>
    <col min="1" max="1" width="6.28125" style="0" customWidth="1"/>
    <col min="2" max="2" width="37.8515625" style="0" customWidth="1"/>
    <col min="3" max="3" width="15.28125" style="0" customWidth="1"/>
    <col min="4" max="4" width="19.7109375" style="0" customWidth="1"/>
  </cols>
  <sheetData>
    <row r="1" spans="1:4" ht="15.75">
      <c r="A1" s="23"/>
      <c r="B1" s="18" t="s">
        <v>0</v>
      </c>
      <c r="C1" s="18" t="s">
        <v>1</v>
      </c>
      <c r="D1" s="18" t="s">
        <v>2</v>
      </c>
    </row>
    <row r="2" spans="1:4" ht="15.75">
      <c r="A2" s="17">
        <v>151</v>
      </c>
      <c r="B2" s="14" t="s">
        <v>128</v>
      </c>
      <c r="C2" s="15">
        <v>500</v>
      </c>
      <c r="D2" s="15" t="s">
        <v>177</v>
      </c>
    </row>
    <row r="3" spans="1:5" ht="13.5" customHeight="1">
      <c r="A3" s="17">
        <v>152</v>
      </c>
      <c r="B3" s="14" t="s">
        <v>129</v>
      </c>
      <c r="C3" s="15">
        <v>1000</v>
      </c>
      <c r="D3" s="15" t="s">
        <v>177</v>
      </c>
      <c r="E3" t="s">
        <v>212</v>
      </c>
    </row>
    <row r="4" spans="1:4" ht="15.75">
      <c r="A4" s="17">
        <v>153</v>
      </c>
      <c r="B4" s="14" t="s">
        <v>131</v>
      </c>
      <c r="C4" s="15">
        <v>100</v>
      </c>
      <c r="D4" s="15" t="s">
        <v>177</v>
      </c>
    </row>
    <row r="5" spans="1:4" ht="15.75">
      <c r="A5" s="17">
        <v>154</v>
      </c>
      <c r="B5" s="14" t="s">
        <v>132</v>
      </c>
      <c r="C5" s="15">
        <v>500</v>
      </c>
      <c r="D5" s="15" t="s">
        <v>177</v>
      </c>
    </row>
    <row r="6" spans="1:4" ht="15.75">
      <c r="A6" s="17">
        <v>155</v>
      </c>
      <c r="B6" s="14" t="s">
        <v>133</v>
      </c>
      <c r="C6" s="15">
        <v>450</v>
      </c>
      <c r="D6" s="15" t="s">
        <v>177</v>
      </c>
    </row>
    <row r="7" spans="1:4" ht="15.75">
      <c r="A7" s="17">
        <v>156</v>
      </c>
      <c r="B7" s="14" t="s">
        <v>135</v>
      </c>
      <c r="C7" s="15">
        <v>600</v>
      </c>
      <c r="D7" s="15" t="s">
        <v>177</v>
      </c>
    </row>
    <row r="8" spans="1:4" ht="15.75">
      <c r="A8" s="17">
        <v>157</v>
      </c>
      <c r="B8" s="14" t="s">
        <v>136</v>
      </c>
      <c r="C8" s="15">
        <v>300</v>
      </c>
      <c r="D8" s="15" t="s">
        <v>177</v>
      </c>
    </row>
    <row r="9" spans="1:4" ht="15.75">
      <c r="A9" s="17">
        <v>158</v>
      </c>
      <c r="B9" s="14" t="s">
        <v>137</v>
      </c>
      <c r="C9" s="15">
        <v>500</v>
      </c>
      <c r="D9" s="15" t="s">
        <v>177</v>
      </c>
    </row>
    <row r="10" spans="1:4" ht="15.75">
      <c r="A10" s="17">
        <v>159</v>
      </c>
      <c r="B10" s="17" t="s">
        <v>180</v>
      </c>
      <c r="C10" s="16">
        <v>300</v>
      </c>
      <c r="D10" s="16" t="s">
        <v>177</v>
      </c>
    </row>
    <row r="11" spans="1:4" ht="15.75">
      <c r="A11" s="17">
        <v>160</v>
      </c>
      <c r="B11" s="14" t="s">
        <v>181</v>
      </c>
      <c r="C11" s="15">
        <v>190</v>
      </c>
      <c r="D11" s="16" t="s">
        <v>177</v>
      </c>
    </row>
    <row r="12" spans="1:4" ht="15.75">
      <c r="A12" s="27"/>
      <c r="B12" s="27" t="s">
        <v>211</v>
      </c>
      <c r="C12" s="28">
        <f>SUM(C2:C11)</f>
        <v>4440</v>
      </c>
      <c r="D12" s="27"/>
    </row>
    <row r="13" spans="1:4" ht="12.75">
      <c r="A13" s="8"/>
      <c r="B13" s="8"/>
      <c r="C13" s="9"/>
      <c r="D13" s="8"/>
    </row>
    <row r="14" ht="15.75">
      <c r="B14" s="13" t="s">
        <v>178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9" sqref="B19"/>
    </sheetView>
  </sheetViews>
  <sheetFormatPr defaultColWidth="9.140625" defaultRowHeight="12.75"/>
  <cols>
    <col min="1" max="1" width="54.00390625" style="0" customWidth="1"/>
    <col min="2" max="2" width="17.7109375" style="2" customWidth="1"/>
    <col min="3" max="3" width="21.28125" style="0" customWidth="1"/>
  </cols>
  <sheetData>
    <row r="1" spans="1:3" ht="12.75" customHeight="1">
      <c r="A1" s="1" t="s">
        <v>0</v>
      </c>
      <c r="B1" s="1" t="s">
        <v>1</v>
      </c>
      <c r="C1" s="1" t="s">
        <v>2</v>
      </c>
    </row>
    <row r="2" spans="1:3" ht="12.75" customHeight="1">
      <c r="A2" s="3" t="s">
        <v>138</v>
      </c>
      <c r="B2" s="4">
        <v>1000</v>
      </c>
      <c r="C2" s="4" t="s">
        <v>139</v>
      </c>
    </row>
    <row r="3" spans="1:3" ht="12.75" customHeight="1">
      <c r="A3" s="3" t="s">
        <v>140</v>
      </c>
      <c r="B3" s="4">
        <v>500</v>
      </c>
      <c r="C3" s="4" t="s">
        <v>139</v>
      </c>
    </row>
    <row r="4" spans="1:3" ht="12.75" customHeight="1">
      <c r="A4" s="3" t="s">
        <v>141</v>
      </c>
      <c r="B4" s="4">
        <v>750</v>
      </c>
      <c r="C4" s="4" t="s">
        <v>139</v>
      </c>
    </row>
    <row r="5" spans="1:3" ht="12.75" customHeight="1">
      <c r="A5" s="3" t="s">
        <v>142</v>
      </c>
      <c r="B5" s="4">
        <v>500</v>
      </c>
      <c r="C5" s="4" t="s">
        <v>139</v>
      </c>
    </row>
    <row r="6" spans="1:3" ht="12.75" customHeight="1">
      <c r="A6" s="3" t="s">
        <v>143</v>
      </c>
      <c r="B6" s="4" t="s">
        <v>144</v>
      </c>
      <c r="C6" s="4" t="s">
        <v>139</v>
      </c>
    </row>
    <row r="7" spans="1:3" ht="12.75" customHeight="1">
      <c r="A7" s="3" t="s">
        <v>145</v>
      </c>
      <c r="B7" s="4" t="s">
        <v>144</v>
      </c>
      <c r="C7" s="4" t="s">
        <v>139</v>
      </c>
    </row>
    <row r="8" spans="1:3" ht="12.75" customHeight="1">
      <c r="A8" s="3" t="s">
        <v>146</v>
      </c>
      <c r="B8" s="4" t="s">
        <v>144</v>
      </c>
      <c r="C8" s="4" t="s">
        <v>139</v>
      </c>
    </row>
    <row r="9" spans="1:3" ht="12.75" customHeight="1">
      <c r="A9" s="3" t="s">
        <v>147</v>
      </c>
      <c r="B9" s="4">
        <v>300</v>
      </c>
      <c r="C9" s="4" t="s">
        <v>139</v>
      </c>
    </row>
    <row r="10" spans="1:3" ht="12.75" customHeight="1">
      <c r="A10" s="3" t="s">
        <v>148</v>
      </c>
      <c r="B10" s="4" t="s">
        <v>144</v>
      </c>
      <c r="C10" s="4" t="s">
        <v>139</v>
      </c>
    </row>
    <row r="11" spans="1:3" ht="12.75">
      <c r="A11" s="3" t="s">
        <v>149</v>
      </c>
      <c r="B11" s="4" t="s">
        <v>144</v>
      </c>
      <c r="C11" s="4" t="s">
        <v>139</v>
      </c>
    </row>
    <row r="12" spans="1:3" ht="13.5" customHeight="1">
      <c r="A12" s="3" t="s">
        <v>150</v>
      </c>
      <c r="B12" s="4" t="s">
        <v>144</v>
      </c>
      <c r="C12" s="4" t="s">
        <v>139</v>
      </c>
    </row>
    <row r="13" ht="12.75">
      <c r="B13"/>
    </row>
    <row r="14" spans="1:2" ht="12.75">
      <c r="A14" s="10" t="s">
        <v>188</v>
      </c>
      <c r="B14"/>
    </row>
    <row r="15" ht="12.75">
      <c r="B15"/>
    </row>
    <row r="16" ht="12.75">
      <c r="B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soria</cp:lastModifiedBy>
  <cp:lastPrinted>2003-02-10T09:08:09Z</cp:lastPrinted>
  <dcterms:created xsi:type="dcterms:W3CDTF">1999-11-10T13:18:35Z</dcterms:created>
  <dcterms:modified xsi:type="dcterms:W3CDTF">2006-10-31T11:28:19Z</dcterms:modified>
  <cp:category/>
  <cp:version/>
  <cp:contentType/>
  <cp:contentStatus/>
</cp:coreProperties>
</file>